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575" activeTab="1"/>
  </bookViews>
  <sheets>
    <sheet name="Skattesats" sheetId="1" r:id="rId1"/>
    <sheet name="Notemal" sheetId="2" r:id="rId2"/>
  </sheets>
  <definedNames>
    <definedName name="_xlnm.Print_Area" localSheetId="1">'Notemal'!$A$1:$F$136</definedName>
  </definedNames>
  <calcPr fullCalcOnLoad="1"/>
</workbook>
</file>

<file path=xl/comments2.xml><?xml version="1.0" encoding="utf-8"?>
<comments xmlns="http://schemas.openxmlformats.org/spreadsheetml/2006/main">
  <authors>
    <author>NO002912</author>
    <author>AGP</author>
  </authors>
  <commentList>
    <comment ref="A98" authorId="0">
      <text>
        <r>
          <rPr>
            <b/>
            <sz val="10"/>
            <rFont val="Tahoma"/>
            <family val="2"/>
          </rPr>
          <t>NO002912:</t>
        </r>
        <r>
          <rPr>
            <sz val="10"/>
            <rFont val="Tahoma"/>
            <family val="2"/>
          </rPr>
          <t xml:space="preserve">
Det er ikke obligatorisk å vise beregningsgrunnlaget for utsatt skatt</t>
        </r>
      </text>
    </comment>
    <comment ref="A101" authorId="1">
      <text>
        <r>
          <rPr>
            <b/>
            <sz val="8"/>
            <rFont val="Tahoma"/>
            <family val="2"/>
          </rPr>
          <t>PWC:</t>
        </r>
        <r>
          <rPr>
            <sz val="8"/>
            <rFont val="Tahoma"/>
            <family val="2"/>
          </rPr>
          <t xml:space="preserve">
linjene brukes til spesifikasjon av midlertidige forskjeller.</t>
        </r>
      </text>
    </comment>
  </commentList>
</comments>
</file>

<file path=xl/sharedStrings.xml><?xml version="1.0" encoding="utf-8"?>
<sst xmlns="http://schemas.openxmlformats.org/spreadsheetml/2006/main" count="66" uniqueCount="64">
  <si>
    <t>Egenkapital</t>
  </si>
  <si>
    <t>Aksjekapital</t>
  </si>
  <si>
    <t>Annen egenkapital</t>
  </si>
  <si>
    <t>Sum</t>
  </si>
  <si>
    <t>Årets resultat</t>
  </si>
  <si>
    <t>Aksjonærer</t>
  </si>
  <si>
    <t>Eierandel</t>
  </si>
  <si>
    <t>Revisor</t>
  </si>
  <si>
    <t>Forretnings-</t>
  </si>
  <si>
    <t>Eierandel/</t>
  </si>
  <si>
    <t>kontor</t>
  </si>
  <si>
    <t xml:space="preserve"> stemme-</t>
  </si>
  <si>
    <t xml:space="preserve">    andel</t>
  </si>
  <si>
    <t xml:space="preserve">Balanseført </t>
  </si>
  <si>
    <t xml:space="preserve">verdi </t>
  </si>
  <si>
    <t>(vår andel)</t>
  </si>
  <si>
    <t>Selskapet har ingen ansatte.</t>
  </si>
  <si>
    <t>Alternativt</t>
  </si>
  <si>
    <t>Antall aksjer</t>
  </si>
  <si>
    <t>Kostnadsført revisjonshonorar</t>
  </si>
  <si>
    <t>Kostnadsført honorar for andre tjenester</t>
  </si>
  <si>
    <t>Datterselskaper</t>
  </si>
  <si>
    <t>Fordeling av skattekostnaden</t>
  </si>
  <si>
    <t>For mye, for lite avsatt i fjor</t>
  </si>
  <si>
    <t>Sum betalbar skatt</t>
  </si>
  <si>
    <t>Utsatt skattefordel som kunne vært balanseført</t>
  </si>
  <si>
    <t>Egenkapital pr. 01.01</t>
  </si>
  <si>
    <t>Egenkapital pr. 31.12</t>
  </si>
  <si>
    <t>31.12</t>
  </si>
  <si>
    <t>Selskapets aksjonærer  pr. 31.12.</t>
  </si>
  <si>
    <t>Verv</t>
  </si>
  <si>
    <t>Det er ikke kostnadsført lønn eller styrehonorar i regnskapsåret.</t>
  </si>
  <si>
    <t>Aksjekapitalen på kr ????? består av ??? aksjer à kr ???.</t>
  </si>
  <si>
    <t>XXX eier samtlige aksjer i selskapet.</t>
  </si>
  <si>
    <t>Regnskapsprinsipper mv.</t>
  </si>
  <si>
    <t/>
  </si>
  <si>
    <t>Anskaff. kost</t>
  </si>
  <si>
    <t>Balanseført verdi</t>
  </si>
  <si>
    <t>Balanseført verdi 31.12.</t>
  </si>
  <si>
    <t>Note 2 Investeringer i børsnoterte aksjer</t>
  </si>
  <si>
    <t>Tilknyttede selskaper</t>
  </si>
  <si>
    <t>Andre langsiktige aksjer</t>
  </si>
  <si>
    <t>Sum aksjer i tilknyttede selskaper</t>
  </si>
  <si>
    <t>Sum andre langsiktige aksjer</t>
  </si>
  <si>
    <t>Sum aksjer i datterselskap</t>
  </si>
  <si>
    <t>Note 5 Skatt</t>
  </si>
  <si>
    <t xml:space="preserve">Note 6 Lønnskostnader, godtgjørelser m.v. </t>
  </si>
  <si>
    <t>Beregning av utsatt skatt/utsatt skattefordel</t>
  </si>
  <si>
    <t>Midlertidige forskjeller</t>
  </si>
  <si>
    <t>Netto midlertidige forskjeller</t>
  </si>
  <si>
    <t>Underskudd til fremføring</t>
  </si>
  <si>
    <t>Herav ikke balanseført utsatt skattefordel</t>
  </si>
  <si>
    <t>Note 1 Langsiktige investeringer i andre selskaper</t>
  </si>
  <si>
    <t>Note 3 Aksjekapital og aksjonærinformasjon</t>
  </si>
  <si>
    <t>Note 4 Egenkapital</t>
  </si>
  <si>
    <t>Betalbar skatt på årets inntekt</t>
  </si>
  <si>
    <t xml:space="preserve">Skattekostnad </t>
  </si>
  <si>
    <t>Periodens verdiendring</t>
  </si>
  <si>
    <t>Overkurs</t>
  </si>
  <si>
    <t>Endring i utsatt skatt/skattefordel som følge av endret skattesats</t>
  </si>
  <si>
    <t>Endring i utsatt skatt/skattefordel med gammel sats</t>
  </si>
  <si>
    <t>Betalbar skatt</t>
  </si>
  <si>
    <t>Utsatt skatt 01.01.</t>
  </si>
  <si>
    <t>Utsatt skatt 31.12.</t>
  </si>
</sst>
</file>

<file path=xl/styles.xml><?xml version="1.0" encoding="utf-8"?>
<styleSheet xmlns="http://schemas.openxmlformats.org/spreadsheetml/2006/main">
  <numFmts count="2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_ * #,##0_ ;_ * \-#,##0_ ;_ * &quot;-&quot;??_ ;_ @_ "/>
    <numFmt numFmtId="173" formatCode="0.0\ %"/>
    <numFmt numFmtId="174" formatCode="_ * #,##0.0_ ;_ * \-#,##0.0_ ;_ * &quot;-&quot;??_ ;_ @_ "/>
    <numFmt numFmtId="175" formatCode="_(* #,##0_);_(* \(#,##0\);_(* &quot;-&quot;??_);_(@_)"/>
    <numFmt numFmtId="176" formatCode="#,##0.0_);[Red]\(#,##0.0\)"/>
    <numFmt numFmtId="177" formatCode="[$-414]d\.\ mmmm\ yyyy"/>
  </numFmts>
  <fonts count="60">
    <font>
      <sz val="10"/>
      <name val="Arial"/>
      <family val="0"/>
    </font>
    <font>
      <sz val="10"/>
      <name val="Times New Roman"/>
      <family val="1"/>
    </font>
    <font>
      <sz val="12"/>
      <name val="Times New Roman"/>
      <family val="1"/>
    </font>
    <font>
      <b/>
      <sz val="12"/>
      <name val="Times New Roman"/>
      <family val="1"/>
    </font>
    <font>
      <sz val="11"/>
      <name val="Times New Roman"/>
      <family val="1"/>
    </font>
    <font>
      <b/>
      <sz val="10"/>
      <name val="Arial"/>
      <family val="2"/>
    </font>
    <font>
      <sz val="10"/>
      <color indexed="8"/>
      <name val="Arial"/>
      <family val="2"/>
    </font>
    <font>
      <b/>
      <sz val="10"/>
      <color indexed="8"/>
      <name val="Arial"/>
      <family val="2"/>
    </font>
    <font>
      <b/>
      <sz val="10"/>
      <color indexed="10"/>
      <name val="Arial"/>
      <family val="2"/>
    </font>
    <font>
      <u val="single"/>
      <sz val="10"/>
      <color indexed="12"/>
      <name val="Arial"/>
      <family val="2"/>
    </font>
    <font>
      <u val="single"/>
      <sz val="10"/>
      <color indexed="36"/>
      <name val="Arial"/>
      <family val="2"/>
    </font>
    <font>
      <b/>
      <sz val="11"/>
      <name val="Arial"/>
      <family val="2"/>
    </font>
    <font>
      <sz val="11"/>
      <color indexed="10"/>
      <name val="Arial"/>
      <family val="2"/>
    </font>
    <font>
      <sz val="11"/>
      <name val="Arial"/>
      <family val="2"/>
    </font>
    <font>
      <b/>
      <sz val="10"/>
      <color indexed="62"/>
      <name val="Arial"/>
      <family val="2"/>
    </font>
    <font>
      <b/>
      <sz val="11"/>
      <color indexed="8"/>
      <name val="Arial"/>
      <family val="2"/>
    </font>
    <font>
      <sz val="10"/>
      <name val="Tahoma"/>
      <family val="2"/>
    </font>
    <font>
      <b/>
      <sz val="10"/>
      <name val="Tahoma"/>
      <family val="2"/>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2"/>
      <color indexed="8"/>
      <name val="Times New Roman"/>
      <family val="0"/>
    </font>
    <font>
      <sz val="12"/>
      <color indexed="10"/>
      <name val="Times New Roman"/>
      <family val="0"/>
    </font>
    <font>
      <i/>
      <sz val="10"/>
      <color indexed="8"/>
      <name val="Arial"/>
      <family val="0"/>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8">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Alignment="1">
      <alignmen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Fill="1" applyAlignment="1">
      <alignment/>
    </xf>
    <xf numFmtId="0" fontId="3" fillId="0" borderId="0" xfId="0" applyFont="1" applyFill="1" applyAlignment="1">
      <alignment/>
    </xf>
    <xf numFmtId="0" fontId="0" fillId="0" borderId="0" xfId="0" applyFont="1" applyAlignment="1" applyProtection="1">
      <alignment/>
      <protection locked="0"/>
    </xf>
    <xf numFmtId="0" fontId="5" fillId="0" borderId="0" xfId="0" applyFont="1" applyFill="1" applyBorder="1" applyAlignment="1" applyProtection="1" quotePrefix="1">
      <alignment horizontal="left"/>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5" fillId="0" borderId="0" xfId="0" applyFont="1" applyFill="1" applyAlignment="1" applyProtection="1">
      <alignment horizontal="right"/>
      <protection locked="0"/>
    </xf>
    <xf numFmtId="0" fontId="0" fillId="0" borderId="10" xfId="0" applyFont="1" applyFill="1" applyBorder="1" applyAlignment="1">
      <alignment/>
    </xf>
    <xf numFmtId="0" fontId="5" fillId="0" borderId="10" xfId="0" applyFont="1" applyFill="1" applyBorder="1" applyAlignment="1" applyProtection="1">
      <alignment/>
      <protection locked="0"/>
    </xf>
    <xf numFmtId="0" fontId="5" fillId="0" borderId="10" xfId="0" applyFont="1" applyFill="1" applyBorder="1" applyAlignment="1" applyProtection="1">
      <alignment horizontal="right"/>
      <protection locked="0"/>
    </xf>
    <xf numFmtId="9" fontId="5" fillId="0" borderId="10" xfId="0" applyNumberFormat="1" applyFont="1" applyFill="1" applyBorder="1" applyAlignment="1" applyProtection="1">
      <alignment horizontal="right"/>
      <protection locked="0"/>
    </xf>
    <xf numFmtId="0" fontId="5" fillId="0" borderId="0" xfId="0" applyFont="1" applyFill="1" applyBorder="1" applyAlignment="1">
      <alignment/>
    </xf>
    <xf numFmtId="0" fontId="5" fillId="0" borderId="0" xfId="0" applyFont="1" applyFill="1" applyBorder="1" applyAlignment="1" applyProtection="1">
      <alignment horizontal="right"/>
      <protection locked="0"/>
    </xf>
    <xf numFmtId="9" fontId="5" fillId="0" borderId="0" xfId="0" applyNumberFormat="1" applyFont="1" applyFill="1" applyBorder="1" applyAlignment="1" applyProtection="1">
      <alignment horizontal="right"/>
      <protection locked="0"/>
    </xf>
    <xf numFmtId="0" fontId="0" fillId="0" borderId="0" xfId="0" applyFont="1" applyFill="1" applyBorder="1" applyAlignment="1" applyProtection="1">
      <alignment/>
      <protection locked="0"/>
    </xf>
    <xf numFmtId="172" fontId="0" fillId="0" borderId="0" xfId="42" applyNumberFormat="1" applyFont="1" applyFill="1" applyBorder="1" applyAlignment="1" applyProtection="1">
      <alignment horizontal="right"/>
      <protection locked="0"/>
    </xf>
    <xf numFmtId="9" fontId="0" fillId="0" borderId="0" xfId="59" applyFont="1" applyFill="1" applyBorder="1" applyAlignment="1" applyProtection="1">
      <alignment horizontal="right"/>
      <protection locked="0"/>
    </xf>
    <xf numFmtId="0" fontId="6" fillId="0" borderId="0" xfId="0" applyFont="1" applyAlignment="1">
      <alignment/>
    </xf>
    <xf numFmtId="0" fontId="5" fillId="0" borderId="11" xfId="0" applyFont="1" applyFill="1" applyBorder="1" applyAlignment="1" applyProtection="1">
      <alignment horizontal="left"/>
      <protection locked="0"/>
    </xf>
    <xf numFmtId="0" fontId="5" fillId="0" borderId="11" xfId="0" applyFont="1" applyFill="1" applyBorder="1" applyAlignment="1" applyProtection="1">
      <alignment/>
      <protection locked="0"/>
    </xf>
    <xf numFmtId="0" fontId="5" fillId="0" borderId="0" xfId="0" applyFont="1" applyAlignment="1">
      <alignment/>
    </xf>
    <xf numFmtId="173" fontId="0" fillId="0" borderId="0" xfId="59" applyNumberFormat="1" applyFont="1" applyFill="1" applyBorder="1" applyAlignment="1" applyProtection="1">
      <alignment horizontal="right"/>
      <protection locked="0"/>
    </xf>
    <xf numFmtId="0" fontId="5" fillId="0" borderId="0" xfId="0" applyFont="1" applyFill="1" applyBorder="1" applyAlignment="1" applyProtection="1">
      <alignment horizontal="left"/>
      <protection locked="0"/>
    </xf>
    <xf numFmtId="172" fontId="0" fillId="0" borderId="0" xfId="0" applyNumberFormat="1" applyFont="1" applyFill="1" applyBorder="1" applyAlignment="1" applyProtection="1">
      <alignment/>
      <protection locked="0"/>
    </xf>
    <xf numFmtId="172" fontId="5" fillId="0" borderId="0" xfId="0" applyNumberFormat="1" applyFont="1" applyFill="1" applyBorder="1" applyAlignment="1" applyProtection="1">
      <alignment/>
      <protection locked="0"/>
    </xf>
    <xf numFmtId="0" fontId="5" fillId="0" borderId="10" xfId="0" applyFont="1" applyFill="1" applyBorder="1" applyAlignment="1" applyProtection="1">
      <alignment horizontal="left"/>
      <protection locked="0"/>
    </xf>
    <xf numFmtId="172" fontId="0" fillId="0" borderId="10" xfId="0" applyNumberFormat="1" applyFont="1" applyFill="1" applyBorder="1" applyAlignment="1" applyProtection="1">
      <alignment/>
      <protection locked="0"/>
    </xf>
    <xf numFmtId="0" fontId="5" fillId="0" borderId="0" xfId="0" applyFont="1" applyAlignment="1" applyProtection="1">
      <alignment/>
      <protection locked="0"/>
    </xf>
    <xf numFmtId="0" fontId="0" fillId="0" borderId="10" xfId="0" applyFont="1" applyBorder="1" applyAlignment="1" applyProtection="1">
      <alignment/>
      <protection locked="0"/>
    </xf>
    <xf numFmtId="0" fontId="5" fillId="0" borderId="10" xfId="0" applyFont="1" applyBorder="1" applyAlignment="1" applyProtection="1">
      <alignment/>
      <protection locked="0"/>
    </xf>
    <xf numFmtId="0" fontId="5" fillId="0" borderId="0" xfId="0" applyFont="1" applyBorder="1" applyAlignment="1" applyProtection="1">
      <alignment/>
      <protection locked="0"/>
    </xf>
    <xf numFmtId="172" fontId="5" fillId="0" borderId="0" xfId="0" applyNumberFormat="1" applyFont="1" applyBorder="1" applyAlignment="1" applyProtection="1">
      <alignment/>
      <protection/>
    </xf>
    <xf numFmtId="172" fontId="5" fillId="0" borderId="0" xfId="42" applyNumberFormat="1" applyFont="1" applyFill="1" applyBorder="1" applyAlignment="1" applyProtection="1">
      <alignment/>
      <protection locked="0"/>
    </xf>
    <xf numFmtId="0" fontId="0" fillId="0" borderId="0" xfId="0" applyFont="1" applyAlignment="1" applyProtection="1" quotePrefix="1">
      <alignment horizontal="left"/>
      <protection locked="0"/>
    </xf>
    <xf numFmtId="0" fontId="5" fillId="0" borderId="0" xfId="0" applyFont="1" applyAlignment="1" applyProtection="1" quotePrefix="1">
      <alignment horizontal="left"/>
      <protection locked="0"/>
    </xf>
    <xf numFmtId="0" fontId="5" fillId="0" borderId="0" xfId="0" applyFont="1" applyAlignment="1" applyProtection="1">
      <alignment horizontal="right"/>
      <protection locked="0"/>
    </xf>
    <xf numFmtId="10" fontId="0" fillId="0" borderId="0" xfId="0" applyNumberFormat="1" applyFont="1" applyAlignment="1" applyProtection="1">
      <alignment/>
      <protection locked="0"/>
    </xf>
    <xf numFmtId="0" fontId="0" fillId="0" borderId="11" xfId="0" applyFont="1" applyBorder="1" applyAlignment="1" applyProtection="1">
      <alignment/>
      <protection locked="0"/>
    </xf>
    <xf numFmtId="10" fontId="0" fillId="0" borderId="11" xfId="0" applyNumberFormat="1" applyFont="1" applyBorder="1" applyAlignment="1" applyProtection="1">
      <alignment/>
      <protection locked="0"/>
    </xf>
    <xf numFmtId="38" fontId="5" fillId="0" borderId="0" xfId="0" applyNumberFormat="1" applyFont="1" applyBorder="1" applyAlignment="1" applyProtection="1" quotePrefix="1">
      <alignment horizontal="left"/>
      <protection locked="0"/>
    </xf>
    <xf numFmtId="172" fontId="0" fillId="0" borderId="0" xfId="42" applyNumberFormat="1" applyFont="1" applyBorder="1" applyAlignment="1" applyProtection="1">
      <alignment/>
      <protection locked="0"/>
    </xf>
    <xf numFmtId="14" fontId="5" fillId="0" borderId="0" xfId="0" applyNumberFormat="1" applyFont="1" applyAlignment="1" applyProtection="1">
      <alignment horizontal="center"/>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protection locked="0"/>
    </xf>
    <xf numFmtId="0" fontId="5" fillId="0" borderId="0" xfId="0" applyFont="1" applyFill="1" applyBorder="1" applyAlignment="1" applyProtection="1">
      <alignment/>
      <protection locked="0"/>
    </xf>
    <xf numFmtId="38" fontId="0"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wrapText="1"/>
      <protection locked="0"/>
    </xf>
    <xf numFmtId="172" fontId="0" fillId="0" borderId="0" xfId="42" applyNumberFormat="1" applyFont="1" applyBorder="1" applyAlignment="1" applyProtection="1">
      <alignment wrapText="1"/>
      <protection locked="0"/>
    </xf>
    <xf numFmtId="172" fontId="0" fillId="0" borderId="0" xfId="0" applyNumberFormat="1" applyFont="1" applyBorder="1" applyAlignment="1" applyProtection="1">
      <alignment wrapText="1"/>
      <protection locked="0"/>
    </xf>
    <xf numFmtId="38" fontId="0" fillId="0" borderId="0" xfId="0" applyNumberFormat="1" applyFont="1" applyAlignment="1" applyProtection="1">
      <alignment vertical="top"/>
      <protection locked="0"/>
    </xf>
    <xf numFmtId="0" fontId="0" fillId="0" borderId="0" xfId="0" applyFont="1" applyBorder="1" applyAlignment="1" applyProtection="1">
      <alignment/>
      <protection locked="0"/>
    </xf>
    <xf numFmtId="172" fontId="0" fillId="0" borderId="0" xfId="0" applyNumberFormat="1" applyFont="1" applyBorder="1" applyAlignment="1" applyProtection="1">
      <alignment/>
      <protection locked="0"/>
    </xf>
    <xf numFmtId="3" fontId="5" fillId="0" borderId="0" xfId="0" applyNumberFormat="1" applyFont="1" applyFill="1" applyBorder="1" applyAlignment="1" applyProtection="1">
      <alignment horizontal="right"/>
      <protection locked="0"/>
    </xf>
    <xf numFmtId="3" fontId="0" fillId="0" borderId="0" xfId="42" applyNumberFormat="1" applyFont="1" applyFill="1" applyBorder="1" applyAlignment="1" applyProtection="1">
      <alignment horizontal="right"/>
      <protection locked="0"/>
    </xf>
    <xf numFmtId="3" fontId="5" fillId="0" borderId="11"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locked="0"/>
    </xf>
    <xf numFmtId="3" fontId="0" fillId="0" borderId="0" xfId="0" applyNumberFormat="1" applyFont="1" applyAlignment="1" applyProtection="1">
      <alignment/>
      <protection locked="0"/>
    </xf>
    <xf numFmtId="3" fontId="0" fillId="0" borderId="0" xfId="42" applyNumberFormat="1" applyFont="1" applyFill="1" applyBorder="1" applyAlignment="1" applyProtection="1">
      <alignment/>
      <protection/>
    </xf>
    <xf numFmtId="3" fontId="0" fillId="0" borderId="10" xfId="42" applyNumberFormat="1" applyFont="1" applyBorder="1" applyAlignment="1" applyProtection="1">
      <alignment/>
      <protection locked="0"/>
    </xf>
    <xf numFmtId="3" fontId="0" fillId="0" borderId="10" xfId="42" applyNumberFormat="1" applyFont="1" applyFill="1" applyBorder="1" applyAlignment="1" applyProtection="1">
      <alignment/>
      <protection/>
    </xf>
    <xf numFmtId="3" fontId="5" fillId="0" borderId="10" xfId="0" applyNumberFormat="1" applyFont="1" applyBorder="1" applyAlignment="1" applyProtection="1">
      <alignment/>
      <protection/>
    </xf>
    <xf numFmtId="3" fontId="5" fillId="0" borderId="10" xfId="42" applyNumberFormat="1" applyFont="1" applyFill="1" applyBorder="1" applyAlignment="1" applyProtection="1">
      <alignment/>
      <protection locked="0"/>
    </xf>
    <xf numFmtId="1" fontId="5" fillId="0" borderId="0" xfId="0" applyNumberFormat="1" applyFont="1" applyFill="1" applyBorder="1" applyAlignment="1" applyProtection="1" quotePrefix="1">
      <alignment horizontal="right" vertical="top" wrapText="1"/>
      <protection locked="0"/>
    </xf>
    <xf numFmtId="1" fontId="5" fillId="0" borderId="0" xfId="0" applyNumberFormat="1" applyFont="1" applyFill="1" applyBorder="1" applyAlignment="1" applyProtection="1">
      <alignment horizontal="right" vertical="top" wrapText="1"/>
      <protection locked="0"/>
    </xf>
    <xf numFmtId="0" fontId="0" fillId="0" borderId="11" xfId="0" applyFont="1" applyBorder="1" applyAlignment="1" applyProtection="1">
      <alignment wrapText="1"/>
      <protection locked="0"/>
    </xf>
    <xf numFmtId="1" fontId="5" fillId="0" borderId="0" xfId="0" applyNumberFormat="1" applyFont="1" applyFill="1" applyAlignment="1" applyProtection="1">
      <alignment horizontal="right"/>
      <protection locked="0"/>
    </xf>
    <xf numFmtId="3" fontId="0" fillId="0" borderId="0" xfId="42" applyNumberFormat="1" applyFont="1" applyFill="1" applyBorder="1" applyAlignment="1" applyProtection="1">
      <alignment/>
      <protection locked="0"/>
    </xf>
    <xf numFmtId="0" fontId="0" fillId="0" borderId="10" xfId="0" applyFont="1" applyFill="1" applyBorder="1" applyAlignment="1" applyProtection="1">
      <alignment/>
      <protection locked="0"/>
    </xf>
    <xf numFmtId="3" fontId="0" fillId="0" borderId="10" xfId="42" applyNumberFormat="1" applyFont="1" applyFill="1" applyBorder="1" applyAlignment="1" applyProtection="1">
      <alignment/>
      <protection locked="0"/>
    </xf>
    <xf numFmtId="3" fontId="0" fillId="0" borderId="0" xfId="0" applyNumberFormat="1" applyFont="1" applyFill="1" applyBorder="1" applyAlignment="1" applyProtection="1">
      <alignment/>
      <protection/>
    </xf>
    <xf numFmtId="3" fontId="5" fillId="0" borderId="11"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3" fontId="8" fillId="0" borderId="0" xfId="0" applyNumberFormat="1" applyFont="1" applyFill="1" applyBorder="1" applyAlignment="1" applyProtection="1">
      <alignment/>
      <protection/>
    </xf>
    <xf numFmtId="3" fontId="5" fillId="0" borderId="10" xfId="0" applyNumberFormat="1" applyFont="1" applyFill="1" applyBorder="1" applyAlignment="1" applyProtection="1">
      <alignment/>
      <protection/>
    </xf>
    <xf numFmtId="172" fontId="0" fillId="0" borderId="0" xfId="42"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10" xfId="0" applyFont="1" applyFill="1" applyBorder="1" applyAlignment="1" applyProtection="1">
      <alignment horizontal="left"/>
      <protection locked="0"/>
    </xf>
    <xf numFmtId="172" fontId="0" fillId="0" borderId="10" xfId="42" applyNumberFormat="1" applyFont="1" applyFill="1" applyBorder="1" applyAlignment="1" applyProtection="1">
      <alignment horizontal="left"/>
      <protection locked="0"/>
    </xf>
    <xf numFmtId="173" fontId="0" fillId="0" borderId="10" xfId="59" applyNumberFormat="1" applyFont="1" applyFill="1" applyBorder="1" applyAlignment="1" applyProtection="1">
      <alignment horizontal="right"/>
      <protection locked="0"/>
    </xf>
    <xf numFmtId="3" fontId="0" fillId="0" borderId="10" xfId="0" applyNumberFormat="1" applyFont="1" applyBorder="1" applyAlignment="1" applyProtection="1">
      <alignment/>
      <protection locked="0"/>
    </xf>
    <xf numFmtId="3" fontId="0" fillId="0" borderId="11" xfId="0" applyNumberFormat="1" applyFont="1" applyBorder="1" applyAlignment="1" applyProtection="1">
      <alignment/>
      <protection locked="0"/>
    </xf>
    <xf numFmtId="3" fontId="0" fillId="0" borderId="0" xfId="0" applyNumberFormat="1" applyFont="1" applyBorder="1" applyAlignment="1">
      <alignment/>
    </xf>
    <xf numFmtId="3" fontId="0" fillId="0" borderId="10" xfId="0" applyNumberFormat="1" applyFont="1" applyBorder="1" applyAlignment="1">
      <alignment/>
    </xf>
    <xf numFmtId="3" fontId="0" fillId="0" borderId="0" xfId="0" applyNumberFormat="1" applyFont="1" applyFill="1" applyBorder="1" applyAlignment="1" applyProtection="1">
      <alignment/>
      <protection locked="0"/>
    </xf>
    <xf numFmtId="3" fontId="0" fillId="0" borderId="10" xfId="0" applyNumberFormat="1" applyFont="1" applyFill="1" applyBorder="1" applyAlignment="1" applyProtection="1">
      <alignment/>
      <protection locked="0"/>
    </xf>
    <xf numFmtId="49" fontId="5" fillId="0" borderId="0" xfId="0" applyNumberFormat="1" applyFont="1" applyFill="1" applyAlignment="1" applyProtection="1">
      <alignment horizontal="right"/>
      <protection locked="0"/>
    </xf>
    <xf numFmtId="0" fontId="5" fillId="0" borderId="0" xfId="0" applyFont="1" applyFill="1" applyAlignment="1">
      <alignment/>
    </xf>
    <xf numFmtId="0" fontId="7" fillId="0" borderId="0" xfId="0" applyFont="1" applyFill="1" applyBorder="1" applyAlignment="1" applyProtection="1">
      <alignment/>
      <protection locked="0"/>
    </xf>
    <xf numFmtId="3" fontId="0" fillId="0" borderId="11" xfId="0" applyNumberFormat="1" applyFont="1" applyFill="1" applyBorder="1" applyAlignment="1" applyProtection="1">
      <alignment/>
      <protection locked="0"/>
    </xf>
    <xf numFmtId="0" fontId="1" fillId="0" borderId="11" xfId="0" applyFont="1" applyBorder="1" applyAlignment="1">
      <alignment/>
    </xf>
    <xf numFmtId="0" fontId="1" fillId="0" borderId="10" xfId="0" applyFont="1" applyBorder="1" applyAlignment="1">
      <alignment/>
    </xf>
    <xf numFmtId="0" fontId="8" fillId="0" borderId="0" xfId="0" applyFont="1" applyAlignment="1" applyProtection="1">
      <alignment horizontal="left"/>
      <protection locked="0"/>
    </xf>
    <xf numFmtId="38" fontId="11" fillId="0" borderId="0" xfId="0" applyNumberFormat="1" applyFont="1" applyFill="1" applyBorder="1" applyAlignment="1" applyProtection="1">
      <alignment/>
      <protection locked="0"/>
    </xf>
    <xf numFmtId="0" fontId="11" fillId="0" borderId="0" xfId="0" applyFont="1" applyFill="1" applyBorder="1" applyAlignment="1" applyProtection="1">
      <alignment/>
      <protection locked="0"/>
    </xf>
    <xf numFmtId="0" fontId="4" fillId="0" borderId="0" xfId="0" applyFont="1" applyFill="1" applyAlignment="1" applyProtection="1">
      <alignment/>
      <protection locked="0"/>
    </xf>
    <xf numFmtId="172" fontId="12" fillId="0" borderId="0" xfId="42" applyNumberFormat="1" applyFont="1" applyFill="1" applyBorder="1" applyAlignment="1" applyProtection="1">
      <alignment/>
      <protection/>
    </xf>
    <xf numFmtId="172" fontId="13" fillId="0" borderId="0" xfId="42" applyNumberFormat="1" applyFont="1" applyFill="1" applyBorder="1" applyAlignment="1" applyProtection="1">
      <alignment/>
      <protection locked="0"/>
    </xf>
    <xf numFmtId="0" fontId="5" fillId="0" borderId="0" xfId="0" applyFont="1" applyFill="1" applyAlignment="1">
      <alignment/>
    </xf>
    <xf numFmtId="0" fontId="0" fillId="0" borderId="0" xfId="0" applyFont="1" applyFill="1" applyAlignment="1">
      <alignment/>
    </xf>
    <xf numFmtId="0" fontId="5" fillId="0" borderId="0" xfId="0" applyFont="1" applyFill="1" applyBorder="1" applyAlignment="1" applyProtection="1">
      <alignment horizontal="right" wrapText="1"/>
      <protection locked="0"/>
    </xf>
    <xf numFmtId="9" fontId="5" fillId="0" borderId="0" xfId="0" applyNumberFormat="1" applyFont="1" applyFill="1" applyBorder="1" applyAlignment="1" applyProtection="1">
      <alignment horizontal="right" wrapText="1"/>
      <protection locked="0"/>
    </xf>
    <xf numFmtId="3" fontId="0" fillId="0" borderId="0" xfId="42" applyNumberFormat="1" applyFont="1" applyFill="1" applyAlignment="1" applyProtection="1">
      <alignment/>
      <protection locked="0"/>
    </xf>
    <xf numFmtId="38" fontId="5"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locked="0"/>
    </xf>
    <xf numFmtId="3" fontId="5" fillId="0" borderId="0" xfId="0" applyNumberFormat="1" applyFont="1" applyFill="1" applyBorder="1" applyAlignment="1" applyProtection="1">
      <alignment/>
      <protection locked="0"/>
    </xf>
    <xf numFmtId="0" fontId="11" fillId="0" borderId="0" xfId="0" applyFont="1" applyFill="1" applyAlignment="1">
      <alignment/>
    </xf>
    <xf numFmtId="0" fontId="11" fillId="0" borderId="0" xfId="0" applyFont="1" applyFill="1" applyBorder="1" applyAlignment="1" applyProtection="1" quotePrefix="1">
      <alignment horizontal="left"/>
      <protection locked="0"/>
    </xf>
    <xf numFmtId="0" fontId="15" fillId="0" borderId="0" xfId="0" applyFont="1" applyFill="1" applyBorder="1" applyAlignment="1" applyProtection="1" quotePrefix="1">
      <alignment horizontal="left"/>
      <protection locked="0"/>
    </xf>
    <xf numFmtId="38" fontId="5" fillId="0" borderId="0" xfId="0" applyNumberFormat="1" applyFont="1" applyFill="1" applyBorder="1" applyAlignment="1" applyProtection="1">
      <alignment/>
      <protection locked="0"/>
    </xf>
    <xf numFmtId="38" fontId="0" fillId="0" borderId="0" xfId="0" applyNumberFormat="1" applyFont="1" applyFill="1" applyBorder="1" applyAlignment="1" applyProtection="1">
      <alignment/>
      <protection locked="0"/>
    </xf>
    <xf numFmtId="3" fontId="14" fillId="0" borderId="0" xfId="0" applyNumberFormat="1" applyFont="1" applyFill="1" applyBorder="1" applyAlignment="1">
      <alignment/>
    </xf>
    <xf numFmtId="0" fontId="13" fillId="0" borderId="0" xfId="0" applyFont="1" applyFill="1" applyBorder="1" applyAlignment="1" applyProtection="1">
      <alignment/>
      <protection locked="0"/>
    </xf>
    <xf numFmtId="0" fontId="4" fillId="0" borderId="0" xfId="0" applyFont="1" applyFill="1" applyAlignment="1">
      <alignment/>
    </xf>
    <xf numFmtId="0" fontId="5" fillId="0" borderId="0" xfId="0" applyFont="1" applyFill="1" applyAlignment="1" applyProtection="1">
      <alignment/>
      <protection locked="0"/>
    </xf>
    <xf numFmtId="3" fontId="0" fillId="0" borderId="0" xfId="42" applyNumberFormat="1" applyFont="1" applyFill="1" applyAlignment="1" applyProtection="1">
      <alignment/>
      <protection/>
    </xf>
    <xf numFmtId="0" fontId="0" fillId="0" borderId="10" xfId="0" applyFont="1" applyFill="1" applyBorder="1" applyAlignment="1">
      <alignment/>
    </xf>
    <xf numFmtId="0" fontId="0"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5" fillId="0" borderId="11" xfId="0" applyFont="1" applyFill="1" applyBorder="1" applyAlignment="1" applyProtection="1">
      <alignment/>
      <protection locked="0"/>
    </xf>
    <xf numFmtId="3" fontId="5" fillId="0" borderId="11" xfId="42" applyNumberFormat="1" applyFont="1" applyFill="1" applyBorder="1" applyAlignment="1" applyProtection="1">
      <alignment/>
      <protection/>
    </xf>
    <xf numFmtId="0" fontId="0" fillId="0" borderId="0" xfId="0" applyFont="1" applyFill="1" applyAlignment="1" applyProtection="1">
      <alignment/>
      <protection locked="0"/>
    </xf>
    <xf numFmtId="172" fontId="0" fillId="0" borderId="0" xfId="0" applyNumberFormat="1" applyFont="1" applyFill="1" applyAlignment="1" applyProtection="1">
      <alignment/>
      <protection/>
    </xf>
    <xf numFmtId="0" fontId="5" fillId="0" borderId="10" xfId="0" applyFont="1" applyFill="1" applyBorder="1" applyAlignment="1" applyProtection="1">
      <alignment/>
      <protection locked="0"/>
    </xf>
    <xf numFmtId="3" fontId="5" fillId="0" borderId="10" xfId="42" applyNumberFormat="1" applyFont="1" applyFill="1" applyBorder="1" applyAlignment="1" applyProtection="1">
      <alignment/>
      <protection/>
    </xf>
    <xf numFmtId="3" fontId="0" fillId="0" borderId="11" xfId="42" applyNumberFormat="1" applyFont="1" applyBorder="1" applyAlignment="1" applyProtection="1">
      <alignment wrapText="1"/>
      <protection locked="0"/>
    </xf>
    <xf numFmtId="3" fontId="5" fillId="0" borderId="11" xfId="0" applyNumberFormat="1" applyFont="1" applyFill="1" applyBorder="1" applyAlignment="1">
      <alignment/>
    </xf>
    <xf numFmtId="1" fontId="5" fillId="0" borderId="0" xfId="0" applyNumberFormat="1" applyFont="1" applyFill="1" applyBorder="1" applyAlignment="1" applyProtection="1">
      <alignment horizontal="right"/>
      <protection locked="0"/>
    </xf>
    <xf numFmtId="3" fontId="1" fillId="0" borderId="0" xfId="0" applyNumberFormat="1" applyFont="1" applyFill="1" applyAlignment="1">
      <alignment/>
    </xf>
    <xf numFmtId="3" fontId="0" fillId="0" borderId="10" xfId="0" applyNumberFormat="1" applyFont="1" applyFill="1" applyBorder="1" applyAlignment="1" applyProtection="1">
      <alignment/>
      <protection/>
    </xf>
    <xf numFmtId="9"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141</xdr:row>
      <xdr:rowOff>0</xdr:rowOff>
    </xdr:from>
    <xdr:to>
      <xdr:col>6</xdr:col>
      <xdr:colOff>0</xdr:colOff>
      <xdr:row>141</xdr:row>
      <xdr:rowOff>0</xdr:rowOff>
    </xdr:to>
    <xdr:sp>
      <xdr:nvSpPr>
        <xdr:cNvPr id="1" name="Text 1"/>
        <xdr:cNvSpPr txBox="1">
          <a:spLocks noChangeArrowheads="1"/>
        </xdr:cNvSpPr>
      </xdr:nvSpPr>
      <xdr:spPr>
        <a:xfrm>
          <a:off x="0" y="25222200"/>
          <a:ext cx="5686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AS Maling eier samtlige aksjer i Fargebutikken AS. Datterselskapet er ført etter egenkapitalmetoden i selskapsregnskapet.
</a:t>
          </a:r>
        </a:p>
      </xdr:txBody>
    </xdr:sp>
    <xdr:clientData/>
  </xdr:twoCellAnchor>
  <xdr:twoCellAnchor>
    <xdr:from>
      <xdr:col>0</xdr:col>
      <xdr:colOff>28575</xdr:colOff>
      <xdr:row>141</xdr:row>
      <xdr:rowOff>0</xdr:rowOff>
    </xdr:from>
    <xdr:to>
      <xdr:col>6</xdr:col>
      <xdr:colOff>0</xdr:colOff>
      <xdr:row>141</xdr:row>
      <xdr:rowOff>0</xdr:rowOff>
    </xdr:to>
    <xdr:sp>
      <xdr:nvSpPr>
        <xdr:cNvPr id="2" name="Text 2"/>
        <xdr:cNvSpPr txBox="1">
          <a:spLocks noChangeArrowheads="1"/>
        </xdr:cNvSpPr>
      </xdr:nvSpPr>
      <xdr:spPr>
        <a:xfrm>
          <a:off x="28575" y="25222200"/>
          <a:ext cx="5657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AS Jernvare eier 90% av aksjene i Fargebutikken AS, som gir AS Jernvare 90% av stemmene i selskapet. Fargebutikken AS har forretningskontor i Asker. Årsresultatet for perioden 01.01-31.12.99 var på kr 140. Bokførte egenkapital var pr 31.12.99 kr 1.045.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19050</xdr:colOff>
      <xdr:row>141</xdr:row>
      <xdr:rowOff>0</xdr:rowOff>
    </xdr:from>
    <xdr:to>
      <xdr:col>6</xdr:col>
      <xdr:colOff>0</xdr:colOff>
      <xdr:row>141</xdr:row>
      <xdr:rowOff>0</xdr:rowOff>
    </xdr:to>
    <xdr:sp fLocksText="0">
      <xdr:nvSpPr>
        <xdr:cNvPr id="3" name="Text 3"/>
        <xdr:cNvSpPr txBox="1">
          <a:spLocks noChangeArrowheads="1"/>
        </xdr:cNvSpPr>
      </xdr:nvSpPr>
      <xdr:spPr>
        <a:xfrm>
          <a:off x="19050" y="25222200"/>
          <a:ext cx="5667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141</xdr:row>
      <xdr:rowOff>0</xdr:rowOff>
    </xdr:from>
    <xdr:to>
      <xdr:col>6</xdr:col>
      <xdr:colOff>0</xdr:colOff>
      <xdr:row>141</xdr:row>
      <xdr:rowOff>0</xdr:rowOff>
    </xdr:to>
    <xdr:sp>
      <xdr:nvSpPr>
        <xdr:cNvPr id="4" name="Text 5"/>
        <xdr:cNvSpPr txBox="1">
          <a:spLocks noChangeArrowheads="1"/>
        </xdr:cNvSpPr>
      </xdr:nvSpPr>
      <xdr:spPr>
        <a:xfrm>
          <a:off x="28575" y="25222200"/>
          <a:ext cx="5657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AS Jernvare hadde 6 aksjonærer pr. 31.12.99. Daglig leder eier den største aksjeposten med 22,3% av aksjene i selskapet.</a:t>
          </a:r>
        </a:p>
      </xdr:txBody>
    </xdr:sp>
    <xdr:clientData/>
  </xdr:twoCellAnchor>
  <xdr:twoCellAnchor>
    <xdr:from>
      <xdr:col>0</xdr:col>
      <xdr:colOff>0</xdr:colOff>
      <xdr:row>141</xdr:row>
      <xdr:rowOff>0</xdr:rowOff>
    </xdr:from>
    <xdr:to>
      <xdr:col>6</xdr:col>
      <xdr:colOff>0</xdr:colOff>
      <xdr:row>141</xdr:row>
      <xdr:rowOff>0</xdr:rowOff>
    </xdr:to>
    <xdr:sp>
      <xdr:nvSpPr>
        <xdr:cNvPr id="5" name="Text 6"/>
        <xdr:cNvSpPr txBox="1">
          <a:spLocks noChangeArrowheads="1"/>
        </xdr:cNvSpPr>
      </xdr:nvSpPr>
      <xdr:spPr>
        <a:xfrm>
          <a:off x="0" y="25222200"/>
          <a:ext cx="5686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Selskapet har usikrede pensjonsforpliktelser ovenfor fire ansatte. Forpliktelsen er beregnet ut fra 7% diskonteringsrente og 2,5% årlig regulering av pensjonen. Forpliktelsen er implementert fra 1.1.1999 og er beregnet til kr 450. Sammenlignbare tall for 1998 er ikke utarbeidet.</a:t>
          </a:r>
        </a:p>
      </xdr:txBody>
    </xdr:sp>
    <xdr:clientData/>
  </xdr:twoCellAnchor>
  <xdr:twoCellAnchor>
    <xdr:from>
      <xdr:col>0</xdr:col>
      <xdr:colOff>28575</xdr:colOff>
      <xdr:row>141</xdr:row>
      <xdr:rowOff>0</xdr:rowOff>
    </xdr:from>
    <xdr:to>
      <xdr:col>6</xdr:col>
      <xdr:colOff>0</xdr:colOff>
      <xdr:row>141</xdr:row>
      <xdr:rowOff>0</xdr:rowOff>
    </xdr:to>
    <xdr:sp>
      <xdr:nvSpPr>
        <xdr:cNvPr id="6" name="Text 7"/>
        <xdr:cNvSpPr txBox="1">
          <a:spLocks noChangeArrowheads="1"/>
        </xdr:cNvSpPr>
      </xdr:nvSpPr>
      <xdr:spPr>
        <a:xfrm>
          <a:off x="28575" y="25222200"/>
          <a:ext cx="5657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
          </a:r>
        </a:p>
      </xdr:txBody>
    </xdr:sp>
    <xdr:clientData/>
  </xdr:twoCellAnchor>
  <xdr:twoCellAnchor>
    <xdr:from>
      <xdr:col>0</xdr:col>
      <xdr:colOff>19050</xdr:colOff>
      <xdr:row>141</xdr:row>
      <xdr:rowOff>0</xdr:rowOff>
    </xdr:from>
    <xdr:to>
      <xdr:col>4</xdr:col>
      <xdr:colOff>38100</xdr:colOff>
      <xdr:row>141</xdr:row>
      <xdr:rowOff>0</xdr:rowOff>
    </xdr:to>
    <xdr:sp fLocksText="0">
      <xdr:nvSpPr>
        <xdr:cNvPr id="7" name="Text 8"/>
        <xdr:cNvSpPr txBox="1">
          <a:spLocks noChangeArrowheads="1"/>
        </xdr:cNvSpPr>
      </xdr:nvSpPr>
      <xdr:spPr>
        <a:xfrm>
          <a:off x="19050" y="25222200"/>
          <a:ext cx="3952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141</xdr:row>
      <xdr:rowOff>0</xdr:rowOff>
    </xdr:from>
    <xdr:to>
      <xdr:col>6</xdr:col>
      <xdr:colOff>0</xdr:colOff>
      <xdr:row>141</xdr:row>
      <xdr:rowOff>0</xdr:rowOff>
    </xdr:to>
    <xdr:sp>
      <xdr:nvSpPr>
        <xdr:cNvPr id="8" name="Text 6"/>
        <xdr:cNvSpPr txBox="1">
          <a:spLocks noChangeArrowheads="1"/>
        </xdr:cNvSpPr>
      </xdr:nvSpPr>
      <xdr:spPr>
        <a:xfrm>
          <a:off x="0" y="25222200"/>
          <a:ext cx="5686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Pensjonsforpliktelsene for samtlige ansatte er dekket ved en kollektiv pensjonsforsikring som omfattter alle X ansatte. Forpliktelsen er ikke balanseført, og den årlige pensjonspremien anses som årets pensjonskostnad. Akkumulert innbetaling til pensjonspremiefondet er balanseført som en forskuddsbetalt kostnad. Avkastning på pensjonspremiefondet er ført som reduksjon av pensjonskostnaden. </a:t>
          </a:r>
        </a:p>
      </xdr:txBody>
    </xdr:sp>
    <xdr:clientData/>
  </xdr:twoCellAnchor>
  <xdr:twoCellAnchor>
    <xdr:from>
      <xdr:col>0</xdr:col>
      <xdr:colOff>0</xdr:colOff>
      <xdr:row>141</xdr:row>
      <xdr:rowOff>0</xdr:rowOff>
    </xdr:from>
    <xdr:to>
      <xdr:col>6</xdr:col>
      <xdr:colOff>0</xdr:colOff>
      <xdr:row>141</xdr:row>
      <xdr:rowOff>0</xdr:rowOff>
    </xdr:to>
    <xdr:sp>
      <xdr:nvSpPr>
        <xdr:cNvPr id="9" name="Text 2"/>
        <xdr:cNvSpPr txBox="1">
          <a:spLocks noChangeArrowheads="1"/>
        </xdr:cNvSpPr>
      </xdr:nvSpPr>
      <xdr:spPr>
        <a:xfrm>
          <a:off x="0" y="25222200"/>
          <a:ext cx="5686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Det er ikke utarbeidet konsernregnskap for morselskapet Z AS. 
</a:t>
          </a:r>
          <a:r>
            <a:rPr lang="en-US" cap="none" sz="1000" b="0" i="0" u="none" baseline="0">
              <a:solidFill>
                <a:srgbClr val="000000"/>
              </a:solidFill>
              <a:latin typeface="Times New Roman"/>
              <a:ea typeface="Times New Roman"/>
              <a:cs typeface="Times New Roman"/>
            </a:rPr>
            <a:t>Investeringene er regnskapsført etter kostmetoden.
</a:t>
          </a:r>
          <a:r>
            <a:rPr lang="en-US" cap="none" sz="1000" b="0" i="0" u="none" baseline="0">
              <a:solidFill>
                <a:srgbClr val="000000"/>
              </a:solidFill>
              <a:latin typeface="Times New Roman"/>
              <a:ea typeface="Times New Roman"/>
              <a:cs typeface="Times New Roman"/>
            </a:rPr>
            <a:t>Inntektsført resultat består av utbytte fra XX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141</xdr:row>
      <xdr:rowOff>0</xdr:rowOff>
    </xdr:from>
    <xdr:to>
      <xdr:col>6</xdr:col>
      <xdr:colOff>0</xdr:colOff>
      <xdr:row>141</xdr:row>
      <xdr:rowOff>0</xdr:rowOff>
    </xdr:to>
    <xdr:sp>
      <xdr:nvSpPr>
        <xdr:cNvPr id="10" name="Text 2"/>
        <xdr:cNvSpPr txBox="1">
          <a:spLocks noChangeArrowheads="1"/>
        </xdr:cNvSpPr>
      </xdr:nvSpPr>
      <xdr:spPr>
        <a:xfrm>
          <a:off x="0" y="25222200"/>
          <a:ext cx="5686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Totalt er det utgiftsført NOK X i forskning og utvikling i 1999. Akkumulert kostnad til igangværende
</a:t>
          </a:r>
          <a:r>
            <a:rPr lang="en-US" cap="none" sz="1000" b="0" i="0" u="none" baseline="0">
              <a:solidFill>
                <a:srgbClr val="000000"/>
              </a:solidFill>
              <a:latin typeface="Times New Roman"/>
              <a:ea typeface="Times New Roman"/>
              <a:cs typeface="Times New Roman"/>
            </a:rPr>
            <a:t>utviklingsprosjekter som kunne vært balanseført er NOK X.
</a:t>
          </a:r>
          <a:r>
            <a:rPr lang="en-US" cap="none" sz="1000" b="0" i="0" u="none" baseline="0">
              <a:solidFill>
                <a:srgbClr val="000000"/>
              </a:solidFill>
              <a:latin typeface="Times New Roman"/>
              <a:ea typeface="Times New Roman"/>
              <a:cs typeface="Times New Roman"/>
            </a:rPr>
            <a:t>Forventet samlet inntjening på disse prosjektene forventes å motsvare samlede medgåtte utgifter.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141</xdr:row>
      <xdr:rowOff>0</xdr:rowOff>
    </xdr:from>
    <xdr:to>
      <xdr:col>6</xdr:col>
      <xdr:colOff>0</xdr:colOff>
      <xdr:row>141</xdr:row>
      <xdr:rowOff>0</xdr:rowOff>
    </xdr:to>
    <xdr:sp>
      <xdr:nvSpPr>
        <xdr:cNvPr id="11" name="Text 2"/>
        <xdr:cNvSpPr txBox="1">
          <a:spLocks noChangeArrowheads="1"/>
        </xdr:cNvSpPr>
      </xdr:nvSpPr>
      <xdr:spPr>
        <a:xfrm>
          <a:off x="0" y="25222200"/>
          <a:ext cx="5686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Ihht selskapets vedtekter har hver A-aksje …..stemmmer og hver B-aksje …..stemmmer.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141</xdr:row>
      <xdr:rowOff>0</xdr:rowOff>
    </xdr:from>
    <xdr:to>
      <xdr:col>6</xdr:col>
      <xdr:colOff>0</xdr:colOff>
      <xdr:row>141</xdr:row>
      <xdr:rowOff>0</xdr:rowOff>
    </xdr:to>
    <xdr:sp>
      <xdr:nvSpPr>
        <xdr:cNvPr id="12" name="Text 2"/>
        <xdr:cNvSpPr txBox="1">
          <a:spLocks noChangeArrowheads="1"/>
        </xdr:cNvSpPr>
      </xdr:nvSpPr>
      <xdr:spPr>
        <a:xfrm>
          <a:off x="0" y="25222200"/>
          <a:ext cx="5686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Antall egne aksjer ervervet/avhendet i løpet av regnskapsåret er X. Bakgrunnen for ervervet/avhendingen er…………… Vederlaget for aksjene var kr X.</a:t>
          </a:r>
        </a:p>
      </xdr:txBody>
    </xdr:sp>
    <xdr:clientData/>
  </xdr:twoCellAnchor>
  <xdr:twoCellAnchor>
    <xdr:from>
      <xdr:col>0</xdr:col>
      <xdr:colOff>9525</xdr:colOff>
      <xdr:row>76</xdr:row>
      <xdr:rowOff>0</xdr:rowOff>
    </xdr:from>
    <xdr:to>
      <xdr:col>6</xdr:col>
      <xdr:colOff>0</xdr:colOff>
      <xdr:row>76</xdr:row>
      <xdr:rowOff>0</xdr:rowOff>
    </xdr:to>
    <xdr:sp>
      <xdr:nvSpPr>
        <xdr:cNvPr id="13" name="Text Box 13"/>
        <xdr:cNvSpPr txBox="1">
          <a:spLocks noChangeArrowheads="1"/>
        </xdr:cNvSpPr>
      </xdr:nvSpPr>
      <xdr:spPr>
        <a:xfrm>
          <a:off x="9525" y="14335125"/>
          <a:ext cx="5676900"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Foretaket har usikrede pensjonsforpliktelser ovenfor </a:t>
          </a:r>
          <a:r>
            <a:rPr lang="en-US" cap="none" sz="1200" b="0" i="0" u="none" baseline="0">
              <a:solidFill>
                <a:srgbClr val="FF0000"/>
              </a:solidFill>
              <a:latin typeface="Times New Roman"/>
              <a:ea typeface="Times New Roman"/>
              <a:cs typeface="Times New Roman"/>
            </a:rPr>
            <a:t>xx</a:t>
          </a:r>
          <a:r>
            <a:rPr lang="en-US" cap="none" sz="1200" b="0" i="0" u="none" baseline="0">
              <a:solidFill>
                <a:srgbClr val="000000"/>
              </a:solidFill>
              <a:latin typeface="Times New Roman"/>
              <a:ea typeface="Times New Roman"/>
              <a:cs typeface="Times New Roman"/>
            </a:rPr>
            <a:t> ansatte. Forpliktelsen er beregnet ut fra </a:t>
          </a:r>
          <a:r>
            <a:rPr lang="en-US" cap="none" sz="1200" b="0" i="0" u="none" baseline="0">
              <a:solidFill>
                <a:srgbClr val="FF0000"/>
              </a:solidFill>
              <a:latin typeface="Times New Roman"/>
              <a:ea typeface="Times New Roman"/>
              <a:cs typeface="Times New Roman"/>
            </a:rPr>
            <a:t>xx</a:t>
          </a:r>
          <a:r>
            <a:rPr lang="en-US" cap="none" sz="1200" b="0" i="0" u="none" baseline="0">
              <a:solidFill>
                <a:srgbClr val="000000"/>
              </a:solidFill>
              <a:latin typeface="Times New Roman"/>
              <a:ea typeface="Times New Roman"/>
              <a:cs typeface="Times New Roman"/>
            </a:rPr>
            <a:t> % diskonteringsrente og xx årlig regulering av pensjonen. Forpliktelsen er tatt inn i regnskapet fra og med 01.01.1999 og er beregnet til kr </a:t>
          </a:r>
          <a:r>
            <a:rPr lang="en-US" cap="none" sz="1200" b="0" i="0" u="none" baseline="0">
              <a:solidFill>
                <a:srgbClr val="FF0000"/>
              </a:solidFill>
              <a:latin typeface="Times New Roman"/>
              <a:ea typeface="Times New Roman"/>
              <a:cs typeface="Times New Roman"/>
            </a:rPr>
            <a:t>xx</a:t>
          </a:r>
          <a:r>
            <a:rPr lang="en-US" cap="none" sz="1200" b="0" i="0" u="none" baseline="0">
              <a:solidFill>
                <a:srgbClr val="000000"/>
              </a:solidFill>
              <a:latin typeface="Times New Roman"/>
              <a:ea typeface="Times New Roman"/>
              <a:cs typeface="Times New Roman"/>
            </a:rPr>
            <a:t>. Dette reduserer inngående egenkapital, jfr. note</a:t>
          </a:r>
          <a:r>
            <a:rPr lang="en-US" cap="none" sz="1200" b="0" i="0" u="none" baseline="0">
              <a:solidFill>
                <a:srgbClr val="FF0000"/>
              </a:solidFill>
              <a:latin typeface="Times New Roman"/>
              <a:ea typeface="Times New Roman"/>
              <a:cs typeface="Times New Roman"/>
            </a:rPr>
            <a:t> xx. </a:t>
          </a:r>
          <a:r>
            <a:rPr lang="en-US" cap="none" sz="1200" b="0" i="0" u="none" baseline="0">
              <a:solidFill>
                <a:srgbClr val="000000"/>
              </a:solidFill>
              <a:latin typeface="Times New Roman"/>
              <a:ea typeface="Times New Roman"/>
              <a:cs typeface="Times New Roman"/>
            </a:rPr>
            <a:t>Nåverdien av forpliktelsen ved utgangen av året er beregnet til kr </a:t>
          </a:r>
          <a:r>
            <a:rPr lang="en-US" cap="none" sz="1200" b="0" i="0" u="none" baseline="0">
              <a:solidFill>
                <a:srgbClr val="FF0000"/>
              </a:solidFill>
              <a:latin typeface="Times New Roman"/>
              <a:ea typeface="Times New Roman"/>
              <a:cs typeface="Times New Roman"/>
            </a:rPr>
            <a:t>xx.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Foretaket har også en kollektiv pensjonsforsikring som omfatter alle</a:t>
          </a:r>
          <a:r>
            <a:rPr lang="en-US" cap="none" sz="1200" b="0" i="0" u="none" baseline="0">
              <a:solidFill>
                <a:srgbClr val="FF0000"/>
              </a:solidFill>
              <a:latin typeface="Times New Roman"/>
              <a:ea typeface="Times New Roman"/>
              <a:cs typeface="Times New Roman"/>
            </a:rPr>
            <a:t> xx</a:t>
          </a:r>
          <a:r>
            <a:rPr lang="en-US" cap="none" sz="1200" b="0" i="0" u="none" baseline="0">
              <a:solidFill>
                <a:srgbClr val="000000"/>
              </a:solidFill>
              <a:latin typeface="Times New Roman"/>
              <a:ea typeface="Times New Roman"/>
              <a:cs typeface="Times New Roman"/>
            </a:rPr>
            <a:t> ansatte. Pensjonsforpliktelsen knyttet til denne ordningen  er ikke balanseført, og den årlige pensjonspremien anses som årets pensjonskostnad. Akkumulert innbetaling til pensjonspremiefond er kostnadsført. </a:t>
          </a:r>
        </a:p>
      </xdr:txBody>
    </xdr:sp>
    <xdr:clientData/>
  </xdr:twoCellAnchor>
  <xdr:twoCellAnchor>
    <xdr:from>
      <xdr:col>0</xdr:col>
      <xdr:colOff>19050</xdr:colOff>
      <xdr:row>76</xdr:row>
      <xdr:rowOff>0</xdr:rowOff>
    </xdr:from>
    <xdr:to>
      <xdr:col>6</xdr:col>
      <xdr:colOff>0</xdr:colOff>
      <xdr:row>76</xdr:row>
      <xdr:rowOff>0</xdr:rowOff>
    </xdr:to>
    <xdr:sp>
      <xdr:nvSpPr>
        <xdr:cNvPr id="14" name="Text Box 14"/>
        <xdr:cNvSpPr txBox="1">
          <a:spLocks noChangeArrowheads="1"/>
        </xdr:cNvSpPr>
      </xdr:nvSpPr>
      <xdr:spPr>
        <a:xfrm>
          <a:off x="19050" y="14335125"/>
          <a:ext cx="5667375"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Foretakets ansatte har i tillegg rett til avtalefestet pensjon (AFP) i henhold til avtale mellom</a:t>
          </a:r>
          <a:r>
            <a:rPr lang="en-US" cap="none" sz="1200" b="0" i="0" u="none" baseline="0">
              <a:solidFill>
                <a:srgbClr val="FF0000"/>
              </a:solidFill>
              <a:latin typeface="Times New Roman"/>
              <a:ea typeface="Times New Roman"/>
              <a:cs typeface="Times New Roman"/>
            </a:rPr>
            <a:t> xx </a:t>
          </a:r>
          <a:r>
            <a:rPr lang="en-US" cap="none" sz="1200" b="0" i="0" u="none" baseline="0">
              <a:solidFill>
                <a:srgbClr val="000000"/>
              </a:solidFill>
              <a:latin typeface="Times New Roman"/>
              <a:ea typeface="Times New Roman"/>
              <a:cs typeface="Times New Roman"/>
            </a:rPr>
            <a:t>og </a:t>
          </a:r>
          <a:r>
            <a:rPr lang="en-US" cap="none" sz="1200" b="0" i="0" u="none" baseline="0">
              <a:solidFill>
                <a:srgbClr val="FF0000"/>
              </a:solidFill>
              <a:latin typeface="Times New Roman"/>
              <a:ea typeface="Times New Roman"/>
              <a:cs typeface="Times New Roman"/>
            </a:rPr>
            <a:t>yy</a:t>
          </a:r>
          <a:r>
            <a:rPr lang="en-US" cap="none" sz="1200" b="0" i="0" u="none" baseline="0">
              <a:solidFill>
                <a:srgbClr val="000000"/>
              </a:solidFill>
              <a:latin typeface="Times New Roman"/>
              <a:ea typeface="Times New Roman"/>
              <a:cs typeface="Times New Roman"/>
            </a:rPr>
            <a:t>. Totalt er </a:t>
          </a:r>
          <a:r>
            <a:rPr lang="en-US" cap="none" sz="1200" b="0" i="0" u="none" baseline="0">
              <a:solidFill>
                <a:srgbClr val="FF0000"/>
              </a:solidFill>
              <a:latin typeface="Times New Roman"/>
              <a:ea typeface="Times New Roman"/>
              <a:cs typeface="Times New Roman"/>
            </a:rPr>
            <a:t>xx</a:t>
          </a:r>
          <a:r>
            <a:rPr lang="en-US" cap="none" sz="1200" b="0" i="0" u="none" baseline="0">
              <a:solidFill>
                <a:srgbClr val="000000"/>
              </a:solidFill>
              <a:latin typeface="Times New Roman"/>
              <a:ea typeface="Times New Roman"/>
              <a:cs typeface="Times New Roman"/>
            </a:rPr>
            <a:t> ansatte i aldersgruppen </a:t>
          </a:r>
          <a:r>
            <a:rPr lang="en-US" cap="none" sz="1200" b="0" i="0" u="none" baseline="0">
              <a:solidFill>
                <a:srgbClr val="FF0000"/>
              </a:solidFill>
              <a:latin typeface="Times New Roman"/>
              <a:ea typeface="Times New Roman"/>
              <a:cs typeface="Times New Roman"/>
            </a:rPr>
            <a:t>xx</a:t>
          </a:r>
          <a:r>
            <a:rPr lang="en-US" cap="none" sz="1200" b="0" i="0" u="none" baseline="0">
              <a:solidFill>
                <a:srgbClr val="000000"/>
              </a:solidFill>
              <a:latin typeface="Times New Roman"/>
              <a:ea typeface="Times New Roman"/>
              <a:cs typeface="Times New Roman"/>
            </a:rPr>
            <a:t> til </a:t>
          </a:r>
          <a:r>
            <a:rPr lang="en-US" cap="none" sz="1200" b="0" i="0" u="none" baseline="0">
              <a:solidFill>
                <a:srgbClr val="FF0000"/>
              </a:solidFill>
              <a:latin typeface="Times New Roman"/>
              <a:ea typeface="Times New Roman"/>
              <a:cs typeface="Times New Roman"/>
            </a:rPr>
            <a:t>xx</a:t>
          </a:r>
          <a:r>
            <a:rPr lang="en-US" cap="none" sz="1200" b="0" i="0" u="none" baseline="0">
              <a:solidFill>
                <a:srgbClr val="000000"/>
              </a:solidFill>
              <a:latin typeface="Times New Roman"/>
              <a:ea typeface="Times New Roman"/>
              <a:cs typeface="Times New Roman"/>
            </a:rPr>
            <a:t> år omfattet av ordningen. Opptjeningsperioden for de ansatte er frem til fylte</a:t>
          </a:r>
          <a:r>
            <a:rPr lang="en-US" cap="none" sz="1200" b="0" i="0" u="none" baseline="0">
              <a:solidFill>
                <a:srgbClr val="FF0000"/>
              </a:solidFill>
              <a:latin typeface="Times New Roman"/>
              <a:ea typeface="Times New Roman"/>
              <a:cs typeface="Times New Roman"/>
            </a:rPr>
            <a:t> xx</a:t>
          </a:r>
          <a:r>
            <a:rPr lang="en-US" cap="none" sz="1200" b="0" i="0" u="none" baseline="0">
              <a:solidFill>
                <a:srgbClr val="000000"/>
              </a:solidFill>
              <a:latin typeface="Times New Roman"/>
              <a:ea typeface="Times New Roman"/>
              <a:cs typeface="Times New Roman"/>
            </a:rPr>
            <a:t> år. Pensjonen utbetales fra fylte </a:t>
          </a:r>
          <a:r>
            <a:rPr lang="en-US" cap="none" sz="1200" b="0" i="0" u="none" baseline="0">
              <a:solidFill>
                <a:srgbClr val="FF0000"/>
              </a:solidFill>
              <a:latin typeface="Times New Roman"/>
              <a:ea typeface="Times New Roman"/>
              <a:cs typeface="Times New Roman"/>
            </a:rPr>
            <a:t>xx</a:t>
          </a:r>
          <a:r>
            <a:rPr lang="en-US" cap="none" sz="1200" b="0" i="0" u="none" baseline="0">
              <a:solidFill>
                <a:srgbClr val="000000"/>
              </a:solidFill>
              <a:latin typeface="Times New Roman"/>
              <a:ea typeface="Times New Roman"/>
              <a:cs typeface="Times New Roman"/>
            </a:rPr>
            <a:t> år til man fyller </a:t>
          </a:r>
          <a:r>
            <a:rPr lang="en-US" cap="none" sz="1200" b="0" i="0" u="none" baseline="0">
              <a:solidFill>
                <a:srgbClr val="FF0000"/>
              </a:solidFill>
              <a:latin typeface="Times New Roman"/>
              <a:ea typeface="Times New Roman"/>
              <a:cs typeface="Times New Roman"/>
            </a:rPr>
            <a:t>xx</a:t>
          </a:r>
          <a:r>
            <a:rPr lang="en-US" cap="none" sz="1200" b="0" i="0" u="none" baseline="0">
              <a:solidFill>
                <a:srgbClr val="000000"/>
              </a:solidFill>
              <a:latin typeface="Times New Roman"/>
              <a:ea typeface="Times New Roman"/>
              <a:cs typeface="Times New Roman"/>
            </a:rPr>
            <a:t> år. Foretaket finansierer </a:t>
          </a:r>
          <a:r>
            <a:rPr lang="en-US" cap="none" sz="1200" b="0" i="0" u="none" baseline="0">
              <a:solidFill>
                <a:srgbClr val="FF0000"/>
              </a:solidFill>
              <a:latin typeface="Times New Roman"/>
              <a:ea typeface="Times New Roman"/>
              <a:cs typeface="Times New Roman"/>
            </a:rPr>
            <a:t>xx</a:t>
          </a:r>
          <a:r>
            <a:rPr lang="en-US" cap="none" sz="1200" b="0" i="0" u="none" baseline="0">
              <a:solidFill>
                <a:srgbClr val="000000"/>
              </a:solidFill>
              <a:latin typeface="Times New Roman"/>
              <a:ea typeface="Times New Roman"/>
              <a:cs typeface="Times New Roman"/>
            </a:rPr>
            <a:t> % av rettighetene som opptjenes av de ansatte.</a:t>
          </a:r>
        </a:p>
      </xdr:txBody>
    </xdr:sp>
    <xdr:clientData/>
  </xdr:twoCellAnchor>
  <xdr:twoCellAnchor>
    <xdr:from>
      <xdr:col>0</xdr:col>
      <xdr:colOff>47625</xdr:colOff>
      <xdr:row>134</xdr:row>
      <xdr:rowOff>0</xdr:rowOff>
    </xdr:from>
    <xdr:to>
      <xdr:col>6</xdr:col>
      <xdr:colOff>0</xdr:colOff>
      <xdr:row>134</xdr:row>
      <xdr:rowOff>0</xdr:rowOff>
    </xdr:to>
    <xdr:sp>
      <xdr:nvSpPr>
        <xdr:cNvPr id="15" name="Text 2"/>
        <xdr:cNvSpPr txBox="1">
          <a:spLocks noChangeArrowheads="1"/>
        </xdr:cNvSpPr>
      </xdr:nvSpPr>
      <xdr:spPr>
        <a:xfrm>
          <a:off x="47625" y="24088725"/>
          <a:ext cx="5638800"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Ansatte har lån i selskapet på tilsammen  kr </a:t>
          </a:r>
          <a:r>
            <a:rPr lang="en-US" cap="none" sz="1200" b="0" i="0" u="none" baseline="0">
              <a:solidFill>
                <a:srgbClr val="FF0000"/>
              </a:solidFill>
              <a:latin typeface="Times New Roman"/>
              <a:ea typeface="Times New Roman"/>
              <a:cs typeface="Times New Roman"/>
            </a:rPr>
            <a:t>xx. </a:t>
          </a:r>
          <a:r>
            <a:rPr lang="en-US" cap="none" sz="1200" b="0" i="0" u="none" baseline="0">
              <a:solidFill>
                <a:srgbClr val="000000"/>
              </a:solidFill>
              <a:latin typeface="Times New Roman"/>
              <a:ea typeface="Times New Roman"/>
              <a:cs typeface="Times New Roman"/>
            </a:rPr>
            <a:t>Disse lånene avdras over </a:t>
          </a:r>
          <a:r>
            <a:rPr lang="en-US" cap="none" sz="1200" b="0" i="0" u="none" baseline="0">
              <a:solidFill>
                <a:srgbClr val="FF0000"/>
              </a:solidFill>
              <a:latin typeface="Times New Roman"/>
              <a:ea typeface="Times New Roman"/>
              <a:cs typeface="Times New Roman"/>
            </a:rPr>
            <a:t>xx</a:t>
          </a:r>
          <a:r>
            <a:rPr lang="en-US" cap="none" sz="1200" b="0" i="0" u="none" baseline="0">
              <a:solidFill>
                <a:srgbClr val="000000"/>
              </a:solidFill>
              <a:latin typeface="Times New Roman"/>
              <a:ea typeface="Times New Roman"/>
              <a:cs typeface="Times New Roman"/>
            </a:rPr>
            <a:t> år. Renten tilsvarer skattefri rentesats fastsatt av myndighetene, og alle lån er sikret ved pant i fast eiendom. Selskapet er også selvskyldner for et lån i Kreditkassen til en av sine ansatte. Kausjonsansvaret er på </a:t>
          </a:r>
          <a:r>
            <a:rPr lang="en-US" cap="none" sz="1200" b="0" i="0" u="none" baseline="0">
              <a:solidFill>
                <a:srgbClr val="FF0000"/>
              </a:solidFill>
              <a:latin typeface="Times New Roman"/>
              <a:ea typeface="Times New Roman"/>
              <a:cs typeface="Times New Roman"/>
            </a:rPr>
            <a:t>xx.</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Det er ikke gitt lån/sikkerhetsstillese til daglig leder, styreformann eller andre nærstående parter. Det er ingen enkelt lån/sikkerhetsstillelser som utgjør mer enn 5 % av selskapets egenkapital.</a:t>
          </a:r>
        </a:p>
      </xdr:txBody>
    </xdr:sp>
    <xdr:clientData/>
  </xdr:twoCellAnchor>
  <xdr:twoCellAnchor>
    <xdr:from>
      <xdr:col>0</xdr:col>
      <xdr:colOff>19050</xdr:colOff>
      <xdr:row>130</xdr:row>
      <xdr:rowOff>0</xdr:rowOff>
    </xdr:from>
    <xdr:to>
      <xdr:col>6</xdr:col>
      <xdr:colOff>0</xdr:colOff>
      <xdr:row>130</xdr:row>
      <xdr:rowOff>0</xdr:rowOff>
    </xdr:to>
    <xdr:sp>
      <xdr:nvSpPr>
        <xdr:cNvPr id="16" name="Text 2"/>
        <xdr:cNvSpPr txBox="1">
          <a:spLocks noChangeArrowheads="1"/>
        </xdr:cNvSpPr>
      </xdr:nvSpPr>
      <xdr:spPr>
        <a:xfrm>
          <a:off x="19050" y="23441025"/>
          <a:ext cx="5667375"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Daglig 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1</xdr:row>
      <xdr:rowOff>123825</xdr:rowOff>
    </xdr:from>
    <xdr:to>
      <xdr:col>5</xdr:col>
      <xdr:colOff>762000</xdr:colOff>
      <xdr:row>33</xdr:row>
      <xdr:rowOff>95250</xdr:rowOff>
    </xdr:to>
    <xdr:sp>
      <xdr:nvSpPr>
        <xdr:cNvPr id="17" name="Text 4"/>
        <xdr:cNvSpPr txBox="1">
          <a:spLocks noChangeArrowheads="1"/>
        </xdr:cNvSpPr>
      </xdr:nvSpPr>
      <xdr:spPr>
        <a:xfrm>
          <a:off x="0" y="323850"/>
          <a:ext cx="5657850" cy="6372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Årsregnskapet er satt opp i samsvar med regnskapsloven og god regnskapsskikk for små foretak.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Klassifisering av balanseposter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Eiendeler bestemt til varig eie eller bruk klassifiseres som anleggsmidler. Fordringer klassifiseres som omløpsmidler hvis de skal tilbakebetales innen ett år. For gjeld legges analoge kriterier til grunn.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Generelle vurderingsprinsipper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Eiendeler vurderes til det laveste av anskaffelseskost og virkelig verdi.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a:t>
          </a:r>
          <a:r>
            <a:rPr lang="en-US" cap="none" sz="1000" b="1" i="0" u="none" baseline="0">
              <a:solidFill>
                <a:srgbClr val="000000"/>
              </a:solidFill>
              <a:latin typeface="Arial"/>
              <a:ea typeface="Arial"/>
              <a:cs typeface="Arial"/>
            </a:rPr>
            <a:t>nvesteringer i andre selskaper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Kostmetoden brukes som prinsipp for investeringer i andre selskaper. Kostprisen økes når midler tilføres ved kapitalutvidelse, eller når det gis konsernbidrag til datterselskap. Mottatte utdelinger resultatføres i utgangspunktet som inntekt. Utdelinger som overstiger andel av opptjent egenkapital etter kjøpet føres som reduksjon av anskaffelseskost. Utbytte/konsernbidrag fra datterselskap regnskapsføres det samme året som datterselskapet avsetter beløpet. Utbytte fra andre selskaper regnskapsføres som finansinntekt når utbyttet er vedtatt.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Balanseført beløp skrives ned til antatt virkelig verdi når den er lavere.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aksjer i andre selskaper som ble overført ved bruk av overgangsregel E til skattereformen i 2005 er anskaffelseskost en kontinuitetsverdi, som svarer til andelen av regnskapsmessig egenkapital i de overførte selskapene pr. 31.12.2004.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Kortsiktige investeringer i børsnoterte aksjer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kortsiktige investeringer i børsnoterte aksjer brukes markedsverdiprinsippet. Verdien i balansen tilsvarer markedsverdien av investeringene pr. 31.12. Mottatte utdelinger, og realiserte og urealiserte gevinster/tap, resultatføres.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Skatt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Det beregnes utsatt skatt i balansen på midlertidige forskjeller mellom regnskapsmessige og skattemessige verdier. Eventuell netto utsatt skattefordel balanseføres ikke, i samsvar med unntaksreglene for små foretak. Skattekostnaden kan bestå av betalbar skatt og endring i utsatt skatt.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Konsernregnskap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samsvar med unntaksbestemmelsene for små foretak utarbeides det ikke konsernregnskap.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4"/>
  <sheetViews>
    <sheetView zoomScalePageLayoutView="0" workbookViewId="0" topLeftCell="A1">
      <selection activeCell="B4" sqref="B4"/>
    </sheetView>
  </sheetViews>
  <sheetFormatPr defaultColWidth="9.140625" defaultRowHeight="12.75"/>
  <cols>
    <col min="1" max="1" width="18.421875" style="0" customWidth="1"/>
  </cols>
  <sheetData>
    <row r="2" spans="1:2" ht="12.75">
      <c r="A2" s="4" t="s">
        <v>61</v>
      </c>
      <c r="B2" s="137">
        <v>0.22</v>
      </c>
    </row>
    <row r="3" spans="1:2" ht="12.75">
      <c r="A3" s="4" t="s">
        <v>62</v>
      </c>
      <c r="B3" s="137">
        <v>0.22</v>
      </c>
    </row>
    <row r="4" spans="1:2" ht="12.75">
      <c r="A4" s="4" t="s">
        <v>63</v>
      </c>
      <c r="B4" s="137">
        <v>0.22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42"/>
  <sheetViews>
    <sheetView tabSelected="1" workbookViewId="0" topLeftCell="A1">
      <selection activeCell="A1" sqref="A1"/>
    </sheetView>
  </sheetViews>
  <sheetFormatPr defaultColWidth="11.421875" defaultRowHeight="12.75"/>
  <cols>
    <col min="1" max="1" width="20.28125" style="2" customWidth="1"/>
    <col min="2" max="2" width="13.28125" style="2" customWidth="1"/>
    <col min="3" max="3" width="12.28125" style="2" bestFit="1" customWidth="1"/>
    <col min="4" max="4" width="13.140625" style="2" bestFit="1" customWidth="1"/>
    <col min="5" max="5" width="14.421875" style="2" customWidth="1"/>
    <col min="6" max="6" width="11.8515625" style="2" bestFit="1" customWidth="1"/>
    <col min="7" max="16384" width="11.421875" style="2" customWidth="1"/>
  </cols>
  <sheetData>
    <row r="1" spans="1:6" s="8" customFormat="1" ht="15.75">
      <c r="A1" s="113" t="s">
        <v>34</v>
      </c>
      <c r="B1" s="94"/>
      <c r="C1" s="94"/>
      <c r="D1" s="94"/>
      <c r="E1" s="94"/>
      <c r="F1" s="94"/>
    </row>
    <row r="2" spans="1:6" ht="15.75">
      <c r="A2" s="4"/>
      <c r="B2" s="4"/>
      <c r="C2" s="4"/>
      <c r="D2" s="4"/>
      <c r="E2" s="4"/>
      <c r="F2" s="4"/>
    </row>
    <row r="3" spans="1:6" ht="15.75">
      <c r="A3" s="4"/>
      <c r="B3" s="4"/>
      <c r="C3" s="4"/>
      <c r="D3" s="4"/>
      <c r="E3" s="4"/>
      <c r="F3" s="4"/>
    </row>
    <row r="4" spans="1:6" ht="15.75">
      <c r="A4" s="4"/>
      <c r="B4" s="4"/>
      <c r="C4" s="4"/>
      <c r="D4" s="4"/>
      <c r="E4" s="4"/>
      <c r="F4" s="4"/>
    </row>
    <row r="5" spans="1:6" ht="15.75">
      <c r="A5" s="4"/>
      <c r="B5" s="4"/>
      <c r="C5" s="4"/>
      <c r="D5" s="4"/>
      <c r="E5" s="4"/>
      <c r="F5" s="4"/>
    </row>
    <row r="6" spans="1:6" ht="15.75">
      <c r="A6" s="4"/>
      <c r="B6" s="4"/>
      <c r="C6" s="4"/>
      <c r="D6" s="4"/>
      <c r="E6" s="4"/>
      <c r="F6" s="4"/>
    </row>
    <row r="7" spans="1:6" ht="15.75">
      <c r="A7" s="4"/>
      <c r="B7" s="4"/>
      <c r="C7" s="4"/>
      <c r="D7" s="4"/>
      <c r="E7" s="4"/>
      <c r="F7" s="4"/>
    </row>
    <row r="8" spans="1:6" ht="15.75">
      <c r="A8" s="4"/>
      <c r="B8" s="4"/>
      <c r="C8" s="4"/>
      <c r="D8" s="4"/>
      <c r="E8" s="4"/>
      <c r="F8" s="4"/>
    </row>
    <row r="9" spans="1:6" ht="15.75">
      <c r="A9" s="4"/>
      <c r="B9" s="4"/>
      <c r="C9" s="4"/>
      <c r="D9" s="4"/>
      <c r="E9" s="4"/>
      <c r="F9" s="4"/>
    </row>
    <row r="10" spans="1:6" ht="15.75">
      <c r="A10" s="4"/>
      <c r="B10" s="4"/>
      <c r="C10" s="4"/>
      <c r="D10" s="4"/>
      <c r="E10" s="4"/>
      <c r="F10" s="4"/>
    </row>
    <row r="11" spans="1:6" ht="15.75">
      <c r="A11" s="4"/>
      <c r="B11" s="4"/>
      <c r="C11" s="4"/>
      <c r="D11" s="4"/>
      <c r="E11" s="4"/>
      <c r="F11" s="4"/>
    </row>
    <row r="12" spans="1:6" ht="15.75">
      <c r="A12" s="4"/>
      <c r="B12" s="4"/>
      <c r="C12" s="4"/>
      <c r="D12" s="4"/>
      <c r="E12" s="4"/>
      <c r="F12" s="4"/>
    </row>
    <row r="13" spans="1:6" ht="15.75">
      <c r="A13" s="4"/>
      <c r="B13" s="4"/>
      <c r="C13" s="4"/>
      <c r="D13" s="4"/>
      <c r="E13" s="4"/>
      <c r="F13" s="4"/>
    </row>
    <row r="14" spans="1:6" ht="15.75">
      <c r="A14" s="4"/>
      <c r="B14" s="4"/>
      <c r="C14" s="4"/>
      <c r="D14" s="4"/>
      <c r="E14" s="4"/>
      <c r="F14" s="4"/>
    </row>
    <row r="15" spans="1:6" ht="15.75">
      <c r="A15" s="4"/>
      <c r="B15" s="4"/>
      <c r="C15" s="4"/>
      <c r="D15" s="4"/>
      <c r="E15" s="4"/>
      <c r="F15" s="4"/>
    </row>
    <row r="16" spans="1:6" ht="15.75">
      <c r="A16" s="4"/>
      <c r="B16" s="4"/>
      <c r="C16" s="4"/>
      <c r="D16" s="4"/>
      <c r="E16" s="4"/>
      <c r="F16" s="4"/>
    </row>
    <row r="17" spans="1:6" ht="15.75">
      <c r="A17" s="4"/>
      <c r="B17" s="4"/>
      <c r="C17" s="4"/>
      <c r="D17" s="4"/>
      <c r="E17" s="4"/>
      <c r="F17" s="4"/>
    </row>
    <row r="18" spans="1:6" ht="15.75">
      <c r="A18" s="4"/>
      <c r="B18" s="4"/>
      <c r="C18" s="4"/>
      <c r="D18" s="4"/>
      <c r="E18" s="4"/>
      <c r="F18" s="4"/>
    </row>
    <row r="19" spans="1:6" ht="15.75">
      <c r="A19" s="4"/>
      <c r="B19" s="4"/>
      <c r="C19" s="4"/>
      <c r="D19" s="4"/>
      <c r="E19" s="4"/>
      <c r="F19" s="4"/>
    </row>
    <row r="20" spans="1:6" ht="15.75">
      <c r="A20" s="4"/>
      <c r="B20" s="4"/>
      <c r="C20" s="4"/>
      <c r="D20" s="4"/>
      <c r="E20" s="4"/>
      <c r="F20" s="4"/>
    </row>
    <row r="21" spans="1:6" ht="15.75">
      <c r="A21" s="4"/>
      <c r="B21" s="4"/>
      <c r="C21" s="4"/>
      <c r="D21" s="4"/>
      <c r="E21" s="4"/>
      <c r="F21" s="4"/>
    </row>
    <row r="22" spans="1:6" ht="15.75">
      <c r="A22" s="4"/>
      <c r="B22" s="4"/>
      <c r="C22" s="4"/>
      <c r="D22" s="4"/>
      <c r="E22" s="4"/>
      <c r="F22" s="4"/>
    </row>
    <row r="23" spans="1:6" ht="15.75">
      <c r="A23" s="4"/>
      <c r="B23" s="4"/>
      <c r="C23" s="4"/>
      <c r="D23" s="4"/>
      <c r="E23" s="4"/>
      <c r="F23" s="4"/>
    </row>
    <row r="24" spans="1:6" ht="15.75">
      <c r="A24" s="4"/>
      <c r="B24" s="4"/>
      <c r="C24" s="4"/>
      <c r="D24" s="4"/>
      <c r="E24" s="4"/>
      <c r="F24" s="4"/>
    </row>
    <row r="25" spans="1:6" ht="15.75">
      <c r="A25" s="4"/>
      <c r="B25" s="4"/>
      <c r="C25" s="4"/>
      <c r="D25" s="4"/>
      <c r="E25" s="4"/>
      <c r="F25" s="4"/>
    </row>
    <row r="26" spans="1:6" ht="15.75">
      <c r="A26" s="4"/>
      <c r="B26" s="4"/>
      <c r="C26" s="4"/>
      <c r="D26" s="4"/>
      <c r="E26" s="4"/>
      <c r="F26" s="4"/>
    </row>
    <row r="27" spans="1:6" ht="15.75">
      <c r="A27" s="9"/>
      <c r="B27" s="9"/>
      <c r="C27" s="9"/>
      <c r="D27" s="9"/>
      <c r="E27" s="9"/>
      <c r="F27" s="9"/>
    </row>
    <row r="28" spans="1:6" ht="15.75">
      <c r="A28" s="9"/>
      <c r="B28" s="9"/>
      <c r="C28" s="9"/>
      <c r="D28" s="9"/>
      <c r="E28" s="9"/>
      <c r="F28" s="9"/>
    </row>
    <row r="29" spans="1:6" ht="15.75">
      <c r="A29" s="9"/>
      <c r="B29" s="9"/>
      <c r="C29" s="9"/>
      <c r="D29" s="9"/>
      <c r="E29" s="9"/>
      <c r="F29" s="9"/>
    </row>
    <row r="30" spans="1:6" ht="15.75">
      <c r="A30" s="9"/>
      <c r="B30" s="9"/>
      <c r="C30" s="9"/>
      <c r="D30" s="9"/>
      <c r="E30" s="9"/>
      <c r="F30" s="9"/>
    </row>
    <row r="31" spans="1:6" ht="15.75">
      <c r="A31" s="9"/>
      <c r="B31" s="9"/>
      <c r="C31" s="9"/>
      <c r="D31" s="9"/>
      <c r="E31" s="9"/>
      <c r="F31" s="9"/>
    </row>
    <row r="32" spans="1:6" ht="15.75">
      <c r="A32" s="9"/>
      <c r="B32" s="9"/>
      <c r="C32" s="9"/>
      <c r="D32" s="9"/>
      <c r="E32" s="9"/>
      <c r="F32" s="9"/>
    </row>
    <row r="33" spans="1:6" ht="15.75">
      <c r="A33" s="9"/>
      <c r="B33" s="9"/>
      <c r="C33" s="9"/>
      <c r="D33" s="9"/>
      <c r="E33" s="9"/>
      <c r="F33" s="9"/>
    </row>
    <row r="34" spans="1:6" ht="15.75">
      <c r="A34" s="9"/>
      <c r="B34" s="9"/>
      <c r="C34" s="9"/>
      <c r="D34" s="9"/>
      <c r="E34" s="9"/>
      <c r="F34" s="9"/>
    </row>
    <row r="35" spans="1:6" ht="15.75">
      <c r="A35" s="9"/>
      <c r="B35" s="9"/>
      <c r="C35" s="9"/>
      <c r="D35" s="9"/>
      <c r="E35" s="9"/>
      <c r="F35" s="9"/>
    </row>
    <row r="36" spans="1:6" s="3" customFormat="1" ht="15">
      <c r="A36" s="114" t="s">
        <v>52</v>
      </c>
      <c r="B36" s="11"/>
      <c r="C36" s="11"/>
      <c r="D36" s="11"/>
      <c r="E36" s="11"/>
      <c r="F36" s="11"/>
    </row>
    <row r="37" spans="1:6" s="3" customFormat="1" ht="12.75">
      <c r="A37" s="10" t="s">
        <v>35</v>
      </c>
      <c r="B37" s="11"/>
      <c r="C37" s="11"/>
      <c r="D37" s="11"/>
      <c r="E37" s="11"/>
      <c r="F37" s="11"/>
    </row>
    <row r="38" spans="1:6" s="1" customFormat="1" ht="12.75">
      <c r="A38" s="12"/>
      <c r="B38" s="12"/>
      <c r="C38" s="13" t="s">
        <v>8</v>
      </c>
      <c r="D38" s="13" t="s">
        <v>9</v>
      </c>
      <c r="E38" s="13" t="s">
        <v>0</v>
      </c>
      <c r="F38" s="13" t="s">
        <v>13</v>
      </c>
    </row>
    <row r="39" spans="1:6" s="1" customFormat="1" ht="12.75">
      <c r="A39" s="11"/>
      <c r="B39" s="12"/>
      <c r="C39" s="13" t="s">
        <v>10</v>
      </c>
      <c r="D39" s="13" t="s">
        <v>11</v>
      </c>
      <c r="E39" s="93" t="s">
        <v>28</v>
      </c>
      <c r="F39" s="13" t="s">
        <v>14</v>
      </c>
    </row>
    <row r="40" spans="1:6" s="1" customFormat="1" ht="12.75">
      <c r="A40" s="14"/>
      <c r="B40" s="15"/>
      <c r="C40" s="16"/>
      <c r="D40" s="16" t="s">
        <v>12</v>
      </c>
      <c r="E40" s="17" t="s">
        <v>15</v>
      </c>
      <c r="F40" s="17"/>
    </row>
    <row r="41" spans="1:6" s="1" customFormat="1" ht="12.75">
      <c r="A41" s="18" t="s">
        <v>21</v>
      </c>
      <c r="B41" s="11"/>
      <c r="C41" s="19"/>
      <c r="D41" s="19"/>
      <c r="E41" s="20"/>
      <c r="F41" s="60"/>
    </row>
    <row r="42" spans="1:6" s="1" customFormat="1" ht="12.75">
      <c r="A42" s="21"/>
      <c r="B42" s="11"/>
      <c r="C42" s="82"/>
      <c r="D42" s="28"/>
      <c r="E42" s="61"/>
      <c r="F42" s="61"/>
    </row>
    <row r="43" spans="1:6" s="1" customFormat="1" ht="12.75">
      <c r="A43" s="4"/>
      <c r="B43" s="24"/>
      <c r="C43" s="82"/>
      <c r="D43" s="28"/>
      <c r="E43" s="61"/>
      <c r="F43" s="61"/>
    </row>
    <row r="44" spans="1:6" s="1" customFormat="1" ht="12.75">
      <c r="A44" s="25" t="s">
        <v>44</v>
      </c>
      <c r="B44" s="26"/>
      <c r="C44" s="26"/>
      <c r="D44" s="26"/>
      <c r="E44" s="96"/>
      <c r="F44" s="62">
        <f>SUM(F42:F43)</f>
        <v>0</v>
      </c>
    </row>
    <row r="45" spans="1:6" s="1" customFormat="1" ht="12.75">
      <c r="A45" s="4"/>
      <c r="B45" s="24"/>
      <c r="C45" s="22"/>
      <c r="D45" s="23"/>
      <c r="E45" s="61"/>
      <c r="F45" s="61"/>
    </row>
    <row r="46" spans="1:6" s="1" customFormat="1" ht="12.75">
      <c r="A46" s="27" t="s">
        <v>40</v>
      </c>
      <c r="B46" s="24"/>
      <c r="C46" s="22"/>
      <c r="D46" s="23"/>
      <c r="E46" s="61"/>
      <c r="F46" s="61"/>
    </row>
    <row r="47" spans="1:6" s="1" customFormat="1" ht="12.75">
      <c r="A47" s="4"/>
      <c r="B47" s="24"/>
      <c r="C47" s="82"/>
      <c r="D47" s="28"/>
      <c r="E47" s="61"/>
      <c r="F47" s="61"/>
    </row>
    <row r="48" spans="1:6" s="1" customFormat="1" ht="12.75">
      <c r="A48" s="4"/>
      <c r="B48" s="24"/>
      <c r="C48" s="82"/>
      <c r="D48" s="28"/>
      <c r="E48" s="61"/>
      <c r="F48" s="61"/>
    </row>
    <row r="49" spans="1:6" s="1" customFormat="1" ht="12.75">
      <c r="A49" s="25" t="s">
        <v>42</v>
      </c>
      <c r="B49" s="26"/>
      <c r="C49" s="26"/>
      <c r="D49" s="26"/>
      <c r="E49" s="96"/>
      <c r="F49" s="62">
        <f>SUM(F47:F48)</f>
        <v>0</v>
      </c>
    </row>
    <row r="50" spans="1:6" s="1" customFormat="1" ht="12.75">
      <c r="A50" s="29"/>
      <c r="B50" s="11"/>
      <c r="C50" s="11"/>
      <c r="D50" s="11"/>
      <c r="E50" s="30"/>
      <c r="F50" s="31"/>
    </row>
    <row r="51" spans="1:6" s="1" customFormat="1" ht="12.75">
      <c r="A51" s="29" t="s">
        <v>41</v>
      </c>
      <c r="B51" s="11"/>
      <c r="C51" s="11"/>
      <c r="D51" s="11"/>
      <c r="E51" s="30"/>
      <c r="F51" s="31"/>
    </row>
    <row r="52" spans="1:6" s="1" customFormat="1" ht="12.75">
      <c r="A52" s="83"/>
      <c r="B52" s="11"/>
      <c r="C52" s="82"/>
      <c r="D52" s="28"/>
      <c r="E52" s="30"/>
      <c r="F52" s="91"/>
    </row>
    <row r="53" spans="1:6" s="1" customFormat="1" ht="12.75">
      <c r="A53" s="84"/>
      <c r="B53" s="15"/>
      <c r="C53" s="85"/>
      <c r="D53" s="86"/>
      <c r="E53" s="33"/>
      <c r="F53" s="92"/>
    </row>
    <row r="54" spans="1:6" s="1" customFormat="1" ht="12.75">
      <c r="A54" s="32" t="s">
        <v>43</v>
      </c>
      <c r="B54" s="15"/>
      <c r="C54" s="15"/>
      <c r="D54" s="15"/>
      <c r="E54" s="33"/>
      <c r="F54" s="63">
        <f>SUM(F52:F53)</f>
        <v>0</v>
      </c>
    </row>
    <row r="55" spans="1:6" s="1" customFormat="1" ht="12.75">
      <c r="A55" s="29"/>
      <c r="B55" s="11"/>
      <c r="C55" s="11"/>
      <c r="D55" s="11"/>
      <c r="E55" s="30"/>
      <c r="F55" s="112"/>
    </row>
    <row r="56" spans="1:6" s="1" customFormat="1" ht="12.75">
      <c r="A56" s="29"/>
      <c r="B56" s="11"/>
      <c r="C56" s="11"/>
      <c r="D56" s="11"/>
      <c r="E56" s="30"/>
      <c r="F56" s="112"/>
    </row>
    <row r="57" spans="1:6" s="1" customFormat="1" ht="12.75">
      <c r="A57" s="29"/>
      <c r="B57" s="11"/>
      <c r="C57" s="11"/>
      <c r="D57" s="11"/>
      <c r="E57" s="30"/>
      <c r="F57" s="112"/>
    </row>
    <row r="58" spans="1:6" s="1" customFormat="1" ht="15">
      <c r="A58" s="100" t="s">
        <v>39</v>
      </c>
      <c r="B58" s="101"/>
      <c r="C58" s="101"/>
      <c r="D58" s="102"/>
      <c r="E58" s="103"/>
      <c r="F58" s="104"/>
    </row>
    <row r="59" spans="1:6" s="1" customFormat="1" ht="15">
      <c r="A59" s="100"/>
      <c r="B59" s="101"/>
      <c r="C59" s="101"/>
      <c r="D59" s="102"/>
      <c r="E59" s="103"/>
      <c r="F59" s="104"/>
    </row>
    <row r="60" spans="1:6" s="1" customFormat="1" ht="25.5">
      <c r="A60" s="105"/>
      <c r="B60" s="106"/>
      <c r="C60" s="106"/>
      <c r="D60" s="107" t="s">
        <v>36</v>
      </c>
      <c r="E60" s="108" t="s">
        <v>57</v>
      </c>
      <c r="F60" s="107" t="s">
        <v>37</v>
      </c>
    </row>
    <row r="61" spans="1:6" s="1" customFormat="1" ht="12.75">
      <c r="A61" s="106"/>
      <c r="B61" s="106"/>
      <c r="C61" s="106"/>
      <c r="D61" s="107"/>
      <c r="E61" s="108"/>
      <c r="F61" s="107"/>
    </row>
    <row r="62" spans="1:6" s="1" customFormat="1" ht="12.75">
      <c r="A62" s="106"/>
      <c r="B62" s="106"/>
      <c r="C62" s="106"/>
      <c r="D62" s="109">
        <v>0</v>
      </c>
      <c r="E62" s="109">
        <v>0</v>
      </c>
      <c r="F62" s="109">
        <v>0</v>
      </c>
    </row>
    <row r="63" spans="1:6" s="1" customFormat="1" ht="12.75">
      <c r="A63" s="106"/>
      <c r="B63" s="106"/>
      <c r="C63" s="106"/>
      <c r="D63" s="109">
        <v>0</v>
      </c>
      <c r="E63" s="109">
        <v>0</v>
      </c>
      <c r="F63" s="109">
        <v>0</v>
      </c>
    </row>
    <row r="64" spans="1:6" s="1" customFormat="1" ht="12.75">
      <c r="A64" s="110" t="s">
        <v>38</v>
      </c>
      <c r="B64" s="111"/>
      <c r="C64" s="111"/>
      <c r="D64" s="133">
        <f>SUM(D62:D63)</f>
        <v>0</v>
      </c>
      <c r="E64" s="133">
        <f>SUM(E62:E63)</f>
        <v>0</v>
      </c>
      <c r="F64" s="133">
        <f>SUM(F62:F63)</f>
        <v>0</v>
      </c>
    </row>
    <row r="65" spans="1:6" s="1" customFormat="1" ht="12.75">
      <c r="A65" s="116"/>
      <c r="B65" s="117"/>
      <c r="C65" s="117"/>
      <c r="D65" s="118"/>
      <c r="E65" s="118"/>
      <c r="F65" s="118"/>
    </row>
    <row r="66" spans="1:6" s="1" customFormat="1" ht="12.75">
      <c r="A66" s="116"/>
      <c r="B66" s="117"/>
      <c r="C66" s="117"/>
      <c r="D66" s="118"/>
      <c r="E66" s="118"/>
      <c r="F66" s="118"/>
    </row>
    <row r="67" spans="1:6" s="1" customFormat="1" ht="15">
      <c r="A67" s="115" t="s">
        <v>53</v>
      </c>
      <c r="B67" s="95"/>
      <c r="C67" s="95"/>
      <c r="D67" s="95"/>
      <c r="E67" s="95"/>
      <c r="F67" s="95"/>
    </row>
    <row r="68" spans="1:6" s="3" customFormat="1" ht="12.75">
      <c r="A68" s="9"/>
      <c r="B68" s="9"/>
      <c r="C68" s="9"/>
      <c r="D68" s="9"/>
      <c r="E68" s="9"/>
      <c r="F68" s="9"/>
    </row>
    <row r="69" spans="1:6" s="1" customFormat="1" ht="12.75">
      <c r="A69" s="40" t="s">
        <v>32</v>
      </c>
      <c r="B69" s="9"/>
      <c r="C69" s="9"/>
      <c r="D69" s="9"/>
      <c r="E69" s="9"/>
      <c r="F69" s="9"/>
    </row>
    <row r="70" spans="1:6" s="1" customFormat="1" ht="29.25" customHeight="1">
      <c r="A70" s="40" t="s">
        <v>33</v>
      </c>
      <c r="B70" s="9"/>
      <c r="C70" s="9"/>
      <c r="D70" s="9"/>
      <c r="E70" s="9"/>
      <c r="F70" s="9"/>
    </row>
    <row r="71" spans="1:6" s="1" customFormat="1" ht="29.25" customHeight="1">
      <c r="A71" s="40"/>
      <c r="B71" s="9"/>
      <c r="C71" s="9"/>
      <c r="D71" s="9"/>
      <c r="E71" s="9"/>
      <c r="F71" s="9"/>
    </row>
    <row r="72" spans="1:6" s="1" customFormat="1" ht="12.75">
      <c r="A72" s="99" t="s">
        <v>17</v>
      </c>
      <c r="B72" s="9"/>
      <c r="C72" s="9"/>
      <c r="D72" s="9"/>
      <c r="E72" s="9"/>
      <c r="F72" s="9"/>
    </row>
    <row r="73" spans="1:6" s="1" customFormat="1" ht="12.75">
      <c r="A73" s="41" t="s">
        <v>29</v>
      </c>
      <c r="B73" s="9"/>
      <c r="C73" s="9"/>
      <c r="D73" s="9"/>
      <c r="E73" s="9"/>
      <c r="F73" s="9"/>
    </row>
    <row r="74" spans="1:6" s="1" customFormat="1" ht="12.75">
      <c r="A74" s="40"/>
      <c r="B74" s="9"/>
      <c r="C74" s="9"/>
      <c r="D74" s="9"/>
      <c r="E74" s="9"/>
      <c r="F74" s="9"/>
    </row>
    <row r="75" spans="1:13" s="1" customFormat="1" ht="12.75">
      <c r="A75" s="41" t="s">
        <v>5</v>
      </c>
      <c r="B75" s="34" t="s">
        <v>30</v>
      </c>
      <c r="E75" s="42" t="s">
        <v>18</v>
      </c>
      <c r="F75" s="42" t="s">
        <v>6</v>
      </c>
      <c r="H75" s="37"/>
      <c r="I75" s="6"/>
      <c r="J75" s="38"/>
      <c r="K75" s="38"/>
      <c r="L75" s="38"/>
      <c r="M75" s="39"/>
    </row>
    <row r="76" spans="1:6" s="1" customFormat="1" ht="12.75">
      <c r="A76" s="9"/>
      <c r="B76" s="9"/>
      <c r="E76" s="64"/>
      <c r="F76" s="43"/>
    </row>
    <row r="77" spans="1:6" s="1" customFormat="1" ht="12.75">
      <c r="A77" s="9"/>
      <c r="B77" s="9"/>
      <c r="E77" s="64"/>
      <c r="F77" s="43"/>
    </row>
    <row r="78" spans="1:6" s="3" customFormat="1" ht="12.75">
      <c r="A78" s="9"/>
      <c r="B78" s="9"/>
      <c r="C78" s="1"/>
      <c r="D78" s="1"/>
      <c r="E78" s="64"/>
      <c r="F78" s="43"/>
    </row>
    <row r="79" spans="1:6" s="1" customFormat="1" ht="12.75">
      <c r="A79" s="9"/>
      <c r="B79" s="9"/>
      <c r="E79" s="64"/>
      <c r="F79" s="43"/>
    </row>
    <row r="80" spans="1:6" s="1" customFormat="1" ht="12.75">
      <c r="A80" s="9"/>
      <c r="B80" s="9"/>
      <c r="E80" s="64"/>
      <c r="F80" s="43"/>
    </row>
    <row r="81" spans="1:6" s="1" customFormat="1" ht="12.75">
      <c r="A81" s="35"/>
      <c r="B81" s="35"/>
      <c r="C81" s="35"/>
      <c r="D81" s="98"/>
      <c r="E81" s="87"/>
      <c r="F81" s="43"/>
    </row>
    <row r="82" spans="1:6" s="1" customFormat="1" ht="12.75">
      <c r="A82" s="44"/>
      <c r="B82" s="44"/>
      <c r="C82" s="97"/>
      <c r="D82" s="97"/>
      <c r="E82" s="88">
        <f>SUM(E76:E81)</f>
        <v>0</v>
      </c>
      <c r="F82" s="45">
        <f>SUM(F76:F81)</f>
        <v>0</v>
      </c>
    </row>
    <row r="83" s="1" customFormat="1" ht="12.75"/>
    <row r="84" s="1" customFormat="1" ht="12.75"/>
    <row r="85" spans="1:6" s="1" customFormat="1" ht="15">
      <c r="A85" s="115" t="s">
        <v>54</v>
      </c>
      <c r="B85" s="95"/>
      <c r="C85" s="95"/>
      <c r="D85" s="95"/>
      <c r="E85" s="95"/>
      <c r="F85" s="95"/>
    </row>
    <row r="86" spans="1:6" s="1" customFormat="1" ht="12.75">
      <c r="A86" s="9"/>
      <c r="B86" s="9"/>
      <c r="C86" s="9"/>
      <c r="D86" s="9"/>
      <c r="E86" s="9"/>
      <c r="F86" s="9"/>
    </row>
    <row r="87" spans="1:6" s="1" customFormat="1" ht="25.5">
      <c r="A87" s="34"/>
      <c r="B87" s="4"/>
      <c r="C87" s="70" t="s">
        <v>1</v>
      </c>
      <c r="D87" s="71" t="s">
        <v>58</v>
      </c>
      <c r="E87" s="71" t="s">
        <v>2</v>
      </c>
      <c r="F87" s="71" t="s">
        <v>3</v>
      </c>
    </row>
    <row r="88" spans="1:6" s="1" customFormat="1" ht="12.75">
      <c r="A88" s="34"/>
      <c r="B88" s="4"/>
      <c r="C88" s="70"/>
      <c r="D88" s="71"/>
      <c r="E88" s="71"/>
      <c r="F88" s="71"/>
    </row>
    <row r="89" spans="1:6" s="1" customFormat="1" ht="12.75">
      <c r="A89" s="9" t="s">
        <v>26</v>
      </c>
      <c r="B89" s="4"/>
      <c r="C89" s="64">
        <v>0</v>
      </c>
      <c r="D89" s="64">
        <v>0</v>
      </c>
      <c r="E89" s="64">
        <v>0</v>
      </c>
      <c r="F89" s="65">
        <f>SUM(C89:E89)</f>
        <v>0</v>
      </c>
    </row>
    <row r="90" spans="1:6" s="1" customFormat="1" ht="12.75">
      <c r="A90" s="35" t="s">
        <v>4</v>
      </c>
      <c r="B90" s="5"/>
      <c r="C90" s="66">
        <v>0</v>
      </c>
      <c r="D90" s="66">
        <v>0</v>
      </c>
      <c r="E90" s="66">
        <v>0</v>
      </c>
      <c r="F90" s="67">
        <f>SUM(C90:E90)</f>
        <v>0</v>
      </c>
    </row>
    <row r="91" spans="1:6" s="1" customFormat="1" ht="12.75">
      <c r="A91" s="36" t="s">
        <v>27</v>
      </c>
      <c r="B91" s="5"/>
      <c r="C91" s="68">
        <f>SUM(C89:C90)</f>
        <v>0</v>
      </c>
      <c r="D91" s="68">
        <f>SUM(D89:D90)</f>
        <v>0</v>
      </c>
      <c r="E91" s="68">
        <f>SUM(E89:E90)</f>
        <v>0</v>
      </c>
      <c r="F91" s="69">
        <f>SUM(C91:E91)</f>
        <v>0</v>
      </c>
    </row>
    <row r="92" s="1" customFormat="1" ht="12.75"/>
    <row r="93" s="1" customFormat="1" ht="12.75"/>
    <row r="94" spans="1:6" s="1" customFormat="1" ht="12.75">
      <c r="A94" s="9"/>
      <c r="B94" s="9"/>
      <c r="C94" s="9"/>
      <c r="D94" s="43"/>
      <c r="E94" s="9"/>
      <c r="F94" s="9"/>
    </row>
    <row r="95" spans="1:6" s="1" customFormat="1" ht="12.75">
      <c r="A95" s="46"/>
      <c r="B95" s="11"/>
      <c r="C95" s="11"/>
      <c r="D95" s="47"/>
      <c r="E95" s="4"/>
      <c r="F95" s="47"/>
    </row>
    <row r="96" spans="1:6" s="3" customFormat="1" ht="15.75" customHeight="1">
      <c r="A96" s="115" t="s">
        <v>45</v>
      </c>
      <c r="B96" s="95"/>
      <c r="C96" s="95"/>
      <c r="D96" s="95"/>
      <c r="E96" s="7"/>
      <c r="F96" s="95"/>
    </row>
    <row r="97" spans="1:6" s="3" customFormat="1" ht="15.75" customHeight="1">
      <c r="A97" s="115"/>
      <c r="B97" s="95"/>
      <c r="C97" s="95"/>
      <c r="D97" s="95"/>
      <c r="E97" s="7"/>
      <c r="F97" s="95"/>
    </row>
    <row r="98" spans="1:6" s="3" customFormat="1" ht="15.75" customHeight="1">
      <c r="A98" s="51" t="s">
        <v>47</v>
      </c>
      <c r="B98" s="119"/>
      <c r="C98" s="119"/>
      <c r="D98" s="119"/>
      <c r="E98" s="73">
        <v>2020</v>
      </c>
      <c r="F98" s="73">
        <f>+E98-1</f>
        <v>2019</v>
      </c>
    </row>
    <row r="99" spans="1:6" s="3" customFormat="1" ht="15.75" customHeight="1">
      <c r="A99" s="120"/>
      <c r="B99" s="119"/>
      <c r="C99" s="119"/>
      <c r="D99" s="119"/>
      <c r="E99" s="119"/>
      <c r="F99" s="119"/>
    </row>
    <row r="100" spans="1:6" s="3" customFormat="1" ht="15.75" customHeight="1">
      <c r="A100" s="121" t="s">
        <v>48</v>
      </c>
      <c r="B100" s="119"/>
      <c r="C100" s="119"/>
      <c r="D100" s="119"/>
      <c r="E100" s="119"/>
      <c r="F100" s="119"/>
    </row>
    <row r="101" spans="1:6" s="3" customFormat="1" ht="15.75" customHeight="1">
      <c r="A101" s="106"/>
      <c r="B101" s="119"/>
      <c r="C101" s="119"/>
      <c r="D101" s="119"/>
      <c r="E101" s="122">
        <v>0</v>
      </c>
      <c r="F101" s="122">
        <v>0</v>
      </c>
    </row>
    <row r="102" spans="1:6" s="3" customFormat="1" ht="15.75" customHeight="1">
      <c r="A102" s="106"/>
      <c r="B102" s="119"/>
      <c r="C102" s="119"/>
      <c r="D102" s="119"/>
      <c r="E102" s="122">
        <v>0</v>
      </c>
      <c r="F102" s="122">
        <v>0</v>
      </c>
    </row>
    <row r="103" spans="1:6" s="3" customFormat="1" ht="15.75" customHeight="1">
      <c r="A103" s="123"/>
      <c r="B103" s="67"/>
      <c r="C103" s="67"/>
      <c r="D103" s="67"/>
      <c r="E103" s="67">
        <v>0</v>
      </c>
      <c r="F103" s="67">
        <v>0</v>
      </c>
    </row>
    <row r="104" spans="1:6" s="3" customFormat="1" ht="12.75">
      <c r="A104" s="124" t="s">
        <v>49</v>
      </c>
      <c r="B104" s="65"/>
      <c r="C104" s="65"/>
      <c r="D104" s="65"/>
      <c r="E104" s="65">
        <f>SUM(E101:E103)</f>
        <v>0</v>
      </c>
      <c r="F104" s="65">
        <f>SUM(F101:F103)</f>
        <v>0</v>
      </c>
    </row>
    <row r="105" spans="1:6" s="3" customFormat="1" ht="12.75">
      <c r="A105" s="125" t="s">
        <v>50</v>
      </c>
      <c r="B105" s="122"/>
      <c r="C105" s="122"/>
      <c r="D105" s="122"/>
      <c r="E105" s="122">
        <v>0</v>
      </c>
      <c r="F105" s="122">
        <v>0</v>
      </c>
    </row>
    <row r="106" spans="1:6" s="3" customFormat="1" ht="12.75">
      <c r="A106" s="126" t="str">
        <f>IF(E105&lt;0,"Grunnlag for utsatt skattefordel","Grunnlag for utsatt skatt")</f>
        <v>Grunnlag for utsatt skatt</v>
      </c>
      <c r="B106" s="127"/>
      <c r="C106" s="127"/>
      <c r="D106" s="127"/>
      <c r="E106" s="127">
        <f>SUM(E104+E105)</f>
        <v>0</v>
      </c>
      <c r="F106" s="127">
        <f>SUM(F104+F105)</f>
        <v>0</v>
      </c>
    </row>
    <row r="107" spans="1:6" s="3" customFormat="1" ht="12.75">
      <c r="A107" s="128"/>
      <c r="B107" s="128"/>
      <c r="C107" s="128"/>
      <c r="D107" s="128"/>
      <c r="E107" s="128"/>
      <c r="F107" s="129"/>
    </row>
    <row r="108" spans="1:6" s="3" customFormat="1" ht="12.75">
      <c r="A108" s="124" t="str">
        <f>IF(E107&lt;0,"Utsatt skattefordel","Utsatt skatt")</f>
        <v>Utsatt skatt</v>
      </c>
      <c r="B108" s="65"/>
      <c r="C108" s="65"/>
      <c r="D108" s="65"/>
      <c r="E108" s="65">
        <f>Skattesats!B4*E106</f>
        <v>0</v>
      </c>
      <c r="F108" s="65">
        <f>Skattesats!B3*F106</f>
        <v>0</v>
      </c>
    </row>
    <row r="109" spans="1:6" s="3" customFormat="1" ht="12.75">
      <c r="A109" s="125" t="s">
        <v>51</v>
      </c>
      <c r="B109" s="67"/>
      <c r="C109" s="67"/>
      <c r="D109" s="67"/>
      <c r="E109" s="67">
        <v>0</v>
      </c>
      <c r="F109" s="67">
        <v>0</v>
      </c>
    </row>
    <row r="110" spans="1:8" s="3" customFormat="1" ht="12.75">
      <c r="A110" s="130" t="str">
        <f>IF(E107&lt;0,"Utsatt skattefordel i balansen","Utsatt skatt i balansen")</f>
        <v>Utsatt skatt i balansen</v>
      </c>
      <c r="B110" s="131"/>
      <c r="C110" s="131"/>
      <c r="D110" s="131"/>
      <c r="E110" s="131">
        <f>SUM(E108+E109)</f>
        <v>0</v>
      </c>
      <c r="F110" s="131">
        <f>SUM(F108+F109)</f>
        <v>0</v>
      </c>
      <c r="H110" s="135"/>
    </row>
    <row r="111" spans="1:6" s="3" customFormat="1" ht="12.75">
      <c r="A111" s="11"/>
      <c r="B111" s="11"/>
      <c r="C111" s="11"/>
      <c r="D111" s="11"/>
      <c r="E111" s="79"/>
      <c r="F111" s="80"/>
    </row>
    <row r="112" spans="1:6" s="3" customFormat="1" ht="12.75">
      <c r="A112" s="75" t="s">
        <v>25</v>
      </c>
      <c r="B112" s="15"/>
      <c r="C112" s="15"/>
      <c r="D112" s="15"/>
      <c r="E112" s="81">
        <v>0</v>
      </c>
      <c r="F112" s="81">
        <v>0</v>
      </c>
    </row>
    <row r="113" spans="1:6" s="3" customFormat="1" ht="12.75">
      <c r="A113" s="9"/>
      <c r="B113" s="9"/>
      <c r="C113" s="9"/>
      <c r="D113" s="9"/>
      <c r="E113" s="9"/>
      <c r="F113" s="48"/>
    </row>
    <row r="114" spans="1:6" s="3" customFormat="1" ht="12.75">
      <c r="A114" s="9"/>
      <c r="B114" s="9"/>
      <c r="C114" s="9"/>
      <c r="D114" s="9"/>
      <c r="E114" s="9"/>
      <c r="F114" s="48"/>
    </row>
    <row r="115" spans="1:6" s="3" customFormat="1" ht="12.75">
      <c r="A115" s="51" t="s">
        <v>22</v>
      </c>
      <c r="B115" s="21"/>
      <c r="C115" s="21"/>
      <c r="D115" s="21"/>
      <c r="E115" s="73">
        <f>+E98</f>
        <v>2020</v>
      </c>
      <c r="F115" s="73">
        <f>+E115-1</f>
        <v>2019</v>
      </c>
    </row>
    <row r="116" spans="1:6" s="3" customFormat="1" ht="12.75">
      <c r="A116" s="12"/>
      <c r="B116" s="21"/>
      <c r="C116" s="21"/>
      <c r="D116" s="21"/>
      <c r="E116" s="7"/>
      <c r="F116" s="124"/>
    </row>
    <row r="117" spans="1:6" s="3" customFormat="1" ht="12.75">
      <c r="A117" s="50" t="s">
        <v>55</v>
      </c>
      <c r="B117" s="21"/>
      <c r="C117" s="21"/>
      <c r="D117" s="21"/>
      <c r="E117" s="74">
        <v>0</v>
      </c>
      <c r="F117" s="74">
        <v>0</v>
      </c>
    </row>
    <row r="118" spans="1:6" s="3" customFormat="1" ht="12.75">
      <c r="A118" s="75" t="s">
        <v>23</v>
      </c>
      <c r="B118" s="75"/>
      <c r="C118" s="75"/>
      <c r="D118" s="75"/>
      <c r="E118" s="76">
        <v>0</v>
      </c>
      <c r="F118" s="76">
        <v>0</v>
      </c>
    </row>
    <row r="119" spans="1:6" s="3" customFormat="1" ht="12.75">
      <c r="A119" s="21" t="s">
        <v>24</v>
      </c>
      <c r="B119" s="21"/>
      <c r="C119" s="21"/>
      <c r="D119" s="21"/>
      <c r="E119" s="77">
        <f>SUM(E117:E118)</f>
        <v>0</v>
      </c>
      <c r="F119" s="77">
        <f>SUM(F117:F118)</f>
        <v>0</v>
      </c>
    </row>
    <row r="120" spans="1:6" s="3" customFormat="1" ht="12.75">
      <c r="A120" s="50" t="s">
        <v>60</v>
      </c>
      <c r="B120" s="21"/>
      <c r="C120" s="21"/>
      <c r="D120" s="21"/>
      <c r="E120" s="77">
        <f>+((E110/Skattesats!B4)*Skattesats!B3)-((F110/Skattesats!B3)*Skattesats!B3)</f>
        <v>0</v>
      </c>
      <c r="F120" s="77">
        <v>0</v>
      </c>
    </row>
    <row r="121" spans="1:6" s="3" customFormat="1" ht="12.75">
      <c r="A121" s="50" t="s">
        <v>59</v>
      </c>
      <c r="B121" s="75"/>
      <c r="C121" s="75"/>
      <c r="D121" s="75"/>
      <c r="E121" s="136">
        <f>+(E110/Skattesats!B4)*(Skattesats!B4-Skattesats!B3)</f>
        <v>0</v>
      </c>
      <c r="F121" s="136">
        <v>0</v>
      </c>
    </row>
    <row r="122" spans="1:6" s="3" customFormat="1" ht="12.75" hidden="1">
      <c r="A122" s="50" t="s">
        <v>59</v>
      </c>
      <c r="B122" s="21"/>
      <c r="C122" s="21"/>
      <c r="D122" s="21"/>
      <c r="E122" s="77">
        <v>0</v>
      </c>
      <c r="F122" s="77">
        <v>0</v>
      </c>
    </row>
    <row r="123" spans="1:6" s="3" customFormat="1" ht="12.75">
      <c r="A123" s="26" t="s">
        <v>56</v>
      </c>
      <c r="B123" s="26"/>
      <c r="C123" s="26"/>
      <c r="D123" s="26"/>
      <c r="E123" s="78">
        <f>SUM(E119:E122)</f>
        <v>0</v>
      </c>
      <c r="F123" s="78">
        <f>SUM(F119:F122)</f>
        <v>0</v>
      </c>
    </row>
    <row r="124" spans="1:6" s="3" customFormat="1" ht="12.75">
      <c r="A124" s="11"/>
      <c r="B124" s="11"/>
      <c r="C124" s="11"/>
      <c r="D124" s="11"/>
      <c r="E124" s="79"/>
      <c r="F124" s="80"/>
    </row>
    <row r="125" spans="1:6" s="3" customFormat="1" ht="12.75">
      <c r="A125" s="9"/>
      <c r="B125" s="9"/>
      <c r="C125" s="9"/>
      <c r="D125" s="9"/>
      <c r="E125" s="9"/>
      <c r="F125" s="48"/>
    </row>
    <row r="126" spans="1:6" s="3" customFormat="1" ht="12.75">
      <c r="A126" s="9"/>
      <c r="B126" s="9"/>
      <c r="C126" s="9"/>
      <c r="D126" s="9"/>
      <c r="E126" s="9"/>
      <c r="F126" s="48"/>
    </row>
    <row r="127" spans="1:6" s="3" customFormat="1" ht="15">
      <c r="A127" s="114" t="s">
        <v>46</v>
      </c>
      <c r="B127" s="11"/>
      <c r="C127" s="11"/>
      <c r="D127" s="11"/>
      <c r="E127" s="11"/>
      <c r="F127" s="11"/>
    </row>
    <row r="128" spans="1:6" s="1" customFormat="1" ht="12.75">
      <c r="A128" s="11"/>
      <c r="B128" s="11"/>
      <c r="C128" s="11"/>
      <c r="D128" s="11"/>
      <c r="E128" s="11"/>
      <c r="F128" s="11"/>
    </row>
    <row r="129" spans="1:6" s="1" customFormat="1" ht="12.75">
      <c r="A129" s="21" t="s">
        <v>16</v>
      </c>
      <c r="B129" s="11"/>
      <c r="C129" s="11"/>
      <c r="D129" s="11"/>
      <c r="E129" s="11"/>
      <c r="F129" s="11"/>
    </row>
    <row r="130" spans="1:6" s="1" customFormat="1" ht="12.75">
      <c r="A130" s="49" t="s">
        <v>31</v>
      </c>
      <c r="B130" s="50"/>
      <c r="C130" s="50"/>
      <c r="D130" s="50"/>
      <c r="E130" s="4"/>
      <c r="F130" s="51"/>
    </row>
    <row r="131" spans="1:6" s="1" customFormat="1" ht="12.75">
      <c r="A131" s="52"/>
      <c r="B131" s="4"/>
      <c r="C131" s="47"/>
      <c r="D131" s="47"/>
      <c r="E131" s="4"/>
      <c r="F131" s="4"/>
    </row>
    <row r="132" spans="1:6" s="1" customFormat="1" ht="12.75">
      <c r="A132" s="37" t="s">
        <v>7</v>
      </c>
      <c r="B132" s="4"/>
      <c r="C132" s="47"/>
      <c r="E132" s="134">
        <f>+E115</f>
        <v>2020</v>
      </c>
      <c r="F132" s="4"/>
    </row>
    <row r="133" spans="1:6" s="1" customFormat="1" ht="12.75">
      <c r="A133" s="37"/>
      <c r="B133" s="4"/>
      <c r="C133" s="47"/>
      <c r="E133" s="19"/>
      <c r="F133" s="4"/>
    </row>
    <row r="134" spans="1:6" s="1" customFormat="1" ht="12.75">
      <c r="A134" s="9" t="s">
        <v>19</v>
      </c>
      <c r="B134" s="53"/>
      <c r="C134" s="53"/>
      <c r="E134" s="89">
        <v>0</v>
      </c>
      <c r="F134" s="53"/>
    </row>
    <row r="135" spans="1:6" s="1" customFormat="1" ht="12.75">
      <c r="A135" s="9" t="s">
        <v>20</v>
      </c>
      <c r="B135" s="53"/>
      <c r="C135" s="53"/>
      <c r="E135" s="90">
        <v>0</v>
      </c>
      <c r="F135" s="53"/>
    </row>
    <row r="136" spans="1:6" s="1" customFormat="1" ht="12.75">
      <c r="A136" s="44" t="s">
        <v>3</v>
      </c>
      <c r="B136" s="72"/>
      <c r="C136" s="72"/>
      <c r="D136" s="97"/>
      <c r="E136" s="132">
        <f>SUM(E134:E135)</f>
        <v>0</v>
      </c>
      <c r="F136" s="56"/>
    </row>
    <row r="137" spans="1:6" s="1" customFormat="1" ht="12.75">
      <c r="A137" s="21"/>
      <c r="B137" s="54"/>
      <c r="C137" s="54"/>
      <c r="D137" s="55"/>
      <c r="E137" s="54"/>
      <c r="F137" s="56"/>
    </row>
    <row r="138" spans="1:6" s="1" customFormat="1" ht="12.75">
      <c r="A138" s="57"/>
      <c r="B138" s="54"/>
      <c r="C138" s="54"/>
      <c r="D138" s="55"/>
      <c r="E138" s="54"/>
      <c r="F138" s="56"/>
    </row>
    <row r="139" spans="1:6" s="1" customFormat="1" ht="12.75">
      <c r="A139" s="57"/>
      <c r="B139" s="54"/>
      <c r="C139" s="54"/>
      <c r="D139" s="55"/>
      <c r="E139" s="54"/>
      <c r="F139" s="56"/>
    </row>
    <row r="140" spans="1:6" s="1" customFormat="1" ht="12.75">
      <c r="A140" s="57"/>
      <c r="B140" s="54"/>
      <c r="C140" s="54"/>
      <c r="D140" s="55"/>
      <c r="E140" s="54"/>
      <c r="F140" s="56"/>
    </row>
    <row r="141" spans="1:6" s="1" customFormat="1" ht="12.75">
      <c r="A141" s="58"/>
      <c r="B141" s="58"/>
      <c r="C141" s="58"/>
      <c r="D141" s="58"/>
      <c r="E141" s="58"/>
      <c r="F141" s="59"/>
    </row>
    <row r="142" spans="1:6" s="1" customFormat="1" ht="12.75" customHeight="1">
      <c r="A142" s="4"/>
      <c r="B142" s="9"/>
      <c r="C142" s="9"/>
      <c r="D142" s="9"/>
      <c r="E142" s="9"/>
      <c r="F142" s="9"/>
    </row>
  </sheetData>
  <sheetProtection/>
  <printOptions/>
  <pageMargins left="0.75" right="0.75" top="0.98" bottom="0.65" header="0.49" footer="0.45"/>
  <pageSetup horizontalDpi="600" verticalDpi="600" orientation="portrait" paperSize="9" r:id="rId4"/>
  <headerFooter alignWithMargins="0">
    <oddHeader>&amp;L&amp;"Arial,Halvfet"&amp;12Notemal Holdingselskap AS&amp;R&amp;"Arial,Halvfet"Noter til regnskapet for 2015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Bergerkrysset Auto Mysen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Gimmingsrud</dc:creator>
  <cp:keywords/>
  <dc:description/>
  <cp:lastModifiedBy>Gunn Marit Lillebostad</cp:lastModifiedBy>
  <cp:lastPrinted>2013-12-19T10:40:52Z</cp:lastPrinted>
  <dcterms:created xsi:type="dcterms:W3CDTF">2000-01-29T09:08:12Z</dcterms:created>
  <dcterms:modified xsi:type="dcterms:W3CDTF">2020-12-11T12:03:45Z</dcterms:modified>
  <cp:category/>
  <cp:version/>
  <cp:contentType/>
  <cp:contentStatus/>
</cp:coreProperties>
</file>