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FAG\Maler og verktøy\Arbeidskatalog\2022\Årsoppgjørspakken\"/>
    </mc:Choice>
  </mc:AlternateContent>
  <xr:revisionPtr revIDLastSave="0" documentId="13_ncr:1_{F8A19E5F-8FD7-43FA-A2E3-E6100AE980F6}" xr6:coauthVersionLast="46" xr6:coauthVersionMax="46" xr10:uidLastSave="{00000000-0000-0000-0000-000000000000}"/>
  <bookViews>
    <workbookView xWindow="8715" yWindow="-16395" windowWidth="29040" windowHeight="15840" xr2:uid="{86DD45F2-C946-4C32-8C0E-386046A382F8}"/>
  </bookViews>
  <sheets>
    <sheet name="MVA totalavstemming" sheetId="1" r:id="rId1"/>
    <sheet name="MVA utgående avgift" sheetId="2" r:id="rId2"/>
    <sheet name="MVA inngående avgif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1" l="1"/>
  <c r="L64" i="1" s="1"/>
  <c r="J64" i="1"/>
  <c r="I64" i="1"/>
  <c r="H64" i="1"/>
  <c r="G64" i="1"/>
  <c r="F64" i="1"/>
  <c r="K45" i="1"/>
  <c r="J45" i="1"/>
  <c r="I45" i="1"/>
  <c r="H45" i="1"/>
  <c r="G45" i="1"/>
  <c r="F45" i="1"/>
  <c r="L45" i="1" l="1"/>
  <c r="H34" i="2" l="1"/>
  <c r="I34" i="2" s="1"/>
  <c r="G34" i="2"/>
  <c r="F34" i="2"/>
  <c r="E34" i="2"/>
  <c r="D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L74" i="1"/>
  <c r="L73" i="1"/>
  <c r="F69" i="1"/>
  <c r="L68" i="1"/>
  <c r="L67" i="1"/>
  <c r="L66" i="1"/>
  <c r="K69" i="1"/>
  <c r="J69" i="1"/>
  <c r="I69" i="1"/>
  <c r="H69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8" i="1"/>
  <c r="L47" i="1"/>
  <c r="L44" i="1"/>
  <c r="L43" i="1"/>
  <c r="L42" i="1"/>
  <c r="L41" i="1"/>
  <c r="L40" i="1"/>
  <c r="L39" i="1"/>
  <c r="L38" i="1"/>
  <c r="L37" i="1"/>
  <c r="L36" i="1"/>
  <c r="L33" i="1"/>
  <c r="L32" i="1"/>
  <c r="K31" i="1"/>
  <c r="J31" i="1"/>
  <c r="I31" i="1"/>
  <c r="H31" i="1"/>
  <c r="G31" i="1"/>
  <c r="F31" i="1"/>
  <c r="L30" i="1"/>
  <c r="K29" i="1"/>
  <c r="J29" i="1"/>
  <c r="I29" i="1"/>
  <c r="H29" i="1"/>
  <c r="G29" i="1"/>
  <c r="F29" i="1"/>
  <c r="L28" i="1"/>
  <c r="K27" i="1"/>
  <c r="K34" i="1" s="1"/>
  <c r="J27" i="1"/>
  <c r="I27" i="1"/>
  <c r="H27" i="1"/>
  <c r="G27" i="1"/>
  <c r="F27" i="1"/>
  <c r="L26" i="1"/>
  <c r="L23" i="1"/>
  <c r="L22" i="1"/>
  <c r="D35" i="2" s="1"/>
  <c r="D36" i="2" s="1"/>
  <c r="L21" i="1"/>
  <c r="K20" i="1"/>
  <c r="J20" i="1"/>
  <c r="I20" i="1"/>
  <c r="H20" i="1"/>
  <c r="G20" i="1"/>
  <c r="F20" i="1"/>
  <c r="L19" i="1"/>
  <c r="H35" i="2" s="1"/>
  <c r="K18" i="1"/>
  <c r="J18" i="1"/>
  <c r="I18" i="1"/>
  <c r="H18" i="1"/>
  <c r="G18" i="1"/>
  <c r="F18" i="1"/>
  <c r="L17" i="1"/>
  <c r="G35" i="2" s="1"/>
  <c r="G36" i="2" s="1"/>
  <c r="K16" i="1"/>
  <c r="K24" i="1" s="1"/>
  <c r="J16" i="1"/>
  <c r="I16" i="1"/>
  <c r="H16" i="1"/>
  <c r="G16" i="1"/>
  <c r="F16" i="1"/>
  <c r="L15" i="1"/>
  <c r="F35" i="2" s="1"/>
  <c r="F36" i="2" s="1"/>
  <c r="K13" i="1"/>
  <c r="J13" i="1"/>
  <c r="I13" i="1"/>
  <c r="H13" i="1"/>
  <c r="G13" i="1"/>
  <c r="F13" i="1"/>
  <c r="K12" i="1"/>
  <c r="J12" i="1"/>
  <c r="I12" i="1"/>
  <c r="H12" i="1"/>
  <c r="G12" i="1"/>
  <c r="F12" i="1"/>
  <c r="F24" i="1" l="1"/>
  <c r="L24" i="1" s="1"/>
  <c r="F34" i="1"/>
  <c r="G24" i="1"/>
  <c r="H24" i="1"/>
  <c r="H34" i="1"/>
  <c r="G34" i="1"/>
  <c r="I24" i="1"/>
  <c r="I34" i="1"/>
  <c r="J24" i="1"/>
  <c r="E35" i="2"/>
  <c r="E36" i="2" s="1"/>
  <c r="J34" i="1"/>
  <c r="C10" i="3"/>
  <c r="L29" i="1"/>
  <c r="L27" i="1"/>
  <c r="L31" i="1"/>
  <c r="C8" i="3"/>
  <c r="C9" i="3"/>
  <c r="L12" i="1"/>
  <c r="L18" i="1"/>
  <c r="J71" i="1"/>
  <c r="J75" i="1" s="1"/>
  <c r="K71" i="1"/>
  <c r="K75" i="1" s="1"/>
  <c r="F71" i="1"/>
  <c r="F75" i="1" s="1"/>
  <c r="L13" i="1"/>
  <c r="I71" i="1"/>
  <c r="I75" i="1" s="1"/>
  <c r="L20" i="1"/>
  <c r="H71" i="1"/>
  <c r="H75" i="1" s="1"/>
  <c r="I35" i="2"/>
  <c r="I36" i="2" s="1"/>
  <c r="G69" i="1"/>
  <c r="G71" i="1" s="1"/>
  <c r="H36" i="2"/>
  <c r="L16" i="1"/>
  <c r="L34" i="1" l="1"/>
  <c r="L69" i="1"/>
  <c r="C15" i="3"/>
  <c r="G86" i="1"/>
  <c r="H86" i="1" s="1"/>
  <c r="G75" i="1"/>
  <c r="L75" i="1" s="1"/>
  <c r="L71" i="1"/>
</calcChain>
</file>

<file path=xl/sharedStrings.xml><?xml version="1.0" encoding="utf-8"?>
<sst xmlns="http://schemas.openxmlformats.org/spreadsheetml/2006/main" count="165" uniqueCount="129">
  <si>
    <t>MVA TOTALAVSTEMMING</t>
  </si>
  <si>
    <r>
      <rPr>
        <b/>
        <sz val="11"/>
        <color theme="1"/>
        <rFont val="Calibri"/>
        <family val="2"/>
        <scheme val="minor"/>
      </rPr>
      <t xml:space="preserve">Veiledning: </t>
    </r>
    <r>
      <rPr>
        <sz val="11"/>
        <color theme="1"/>
        <rFont val="Calibri"/>
        <family val="2"/>
        <scheme val="minor"/>
      </rPr>
      <t xml:space="preserve">
1) Fyll ut avstemmingsskjema nedenfor ved å legge inn informasjon fra innsendt skattemelding for mva pr termin. Dersom det er sendt inn tilleggsoppgaver, trykk "unhide" mellom gjeldende kolonner for teminene. Differanser må forklares
2) Avstem skyldig/til gode mva pr 6.termin i egen tabell</t>
    </r>
  </si>
  <si>
    <t>1) Totalavstemming MVA gjennom året</t>
  </si>
  <si>
    <t xml:space="preserve">Kode  </t>
  </si>
  <si>
    <t xml:space="preserve">Termin  </t>
  </si>
  <si>
    <t>1</t>
  </si>
  <si>
    <t>2</t>
  </si>
  <si>
    <t>3</t>
  </si>
  <si>
    <t>4</t>
  </si>
  <si>
    <t>5</t>
  </si>
  <si>
    <t>Tekst</t>
  </si>
  <si>
    <t>+/–</t>
  </si>
  <si>
    <t>Jan/Feb</t>
  </si>
  <si>
    <t>Mars/April</t>
  </si>
  <si>
    <t>Mai/Juni</t>
  </si>
  <si>
    <t>Juli/Aug</t>
  </si>
  <si>
    <t>Sept/Okt</t>
  </si>
  <si>
    <t>Nov/Des</t>
  </si>
  <si>
    <t>Sum</t>
  </si>
  <si>
    <t>A. Samlet omsetning, uttak og innførsel</t>
  </si>
  <si>
    <t>Samlet omsetning og uttak utenfor mvaloven</t>
  </si>
  <si>
    <t>Samlet omsetning og uttak innenfor mvaloven og innførsel</t>
  </si>
  <si>
    <t>B. Innenlands salg av varer og tjenester</t>
  </si>
  <si>
    <t>Salg av varer og tjenester - Grunnlag 25%</t>
  </si>
  <si>
    <t>Beregnet avgift</t>
  </si>
  <si>
    <t>Salg av varer og tjenester - Grunnlag 15%</t>
  </si>
  <si>
    <t>Salg av varer og tjenester - Grunnlag 12%</t>
  </si>
  <si>
    <t>Innenlands omsetning fritatt for merverdiavgift - Grunnlag 0%</t>
  </si>
  <si>
    <t>Innenlands omsetning unntatt fra merverdiavgiftsloven</t>
  </si>
  <si>
    <t>Salg av varer og tjenester i Norge (eksport) - Grunnlag 0%</t>
  </si>
  <si>
    <t>Sum merverdiavgift skyldig (+) / tilgode (-) fra innenlandsk salg av varer og tjenester</t>
  </si>
  <si>
    <t>C. Innenlandsk uttak av varer og tjenester</t>
  </si>
  <si>
    <t>3U</t>
  </si>
  <si>
    <t>Uttak av varer - Grunnlag 25%</t>
  </si>
  <si>
    <t>31U</t>
  </si>
  <si>
    <t>Uttak av varer - Grunnlag 15%</t>
  </si>
  <si>
    <t>33U</t>
  </si>
  <si>
    <t>Uttak av tjenester - Grunnlag 12%</t>
  </si>
  <si>
    <t>5U</t>
  </si>
  <si>
    <t>Innenlands uttak fritatt for merverdiavgift - Grunnlag 0%</t>
  </si>
  <si>
    <t>6U</t>
  </si>
  <si>
    <t>Innenlands uttak unntatt fra merverdiavgiftsloven</t>
  </si>
  <si>
    <t>Sum merverdiavgift skyldig (+) / tilgode (-) fra innenlandsk uttak av varer og tjenester</t>
  </si>
  <si>
    <t>D.Kjøp av varer og tjenester i Norge</t>
  </si>
  <si>
    <t>Fradragsberettiget innenlands inngående mva 25%</t>
  </si>
  <si>
    <t>negativt fortegn</t>
  </si>
  <si>
    <t>Fradragsberettiget innenlands inngående mva 15%</t>
  </si>
  <si>
    <t>Fradragsberettiget innenlands inngående mva 12%</t>
  </si>
  <si>
    <t>1J</t>
  </si>
  <si>
    <t>Justering av inngående merverdiavgift 25%</t>
  </si>
  <si>
    <t>negativt fortegn = til gode</t>
  </si>
  <si>
    <t>1T</t>
  </si>
  <si>
    <t>Tap på fordringer 25%</t>
  </si>
  <si>
    <t>11T</t>
  </si>
  <si>
    <t>Tap på fordringer 15%</t>
  </si>
  <si>
    <t>13T</t>
  </si>
  <si>
    <t>Tap på fordringer 12%</t>
  </si>
  <si>
    <t>1TF</t>
  </si>
  <si>
    <t>Tilbakeføring av inngående mva for fast eiendom 25%</t>
  </si>
  <si>
    <t>1TP</t>
  </si>
  <si>
    <t>Tilbakeføring av inngående mva for personkjøretøy 25%</t>
  </si>
  <si>
    <t>Sum merverdiavgift skyldig (+) / tilgode (-) fra kjøp av varer og tjenester i Norge</t>
  </si>
  <si>
    <t>E.Kjøp av varer og tjenester fra utlandet (import)</t>
  </si>
  <si>
    <t>Fradragsberettiget innførselsavgift 25%</t>
  </si>
  <si>
    <t>Fradragsberettiget innførselsavgift 15%</t>
  </si>
  <si>
    <r>
      <t xml:space="preserve">Beregnet avgift - varer kjøpt fra utlandet med omvendt avgiftsplikt </t>
    </r>
    <r>
      <rPr>
        <b/>
        <u/>
        <sz val="11"/>
        <rFont val="Calibri"/>
        <family val="2"/>
        <scheme val="minor"/>
      </rPr>
      <t>med</t>
    </r>
    <r>
      <rPr>
        <b/>
        <sz val="11"/>
        <rFont val="Calibri"/>
        <family val="2"/>
        <scheme val="minor"/>
      </rPr>
      <t xml:space="preserve"> fradragsrett, 25% - utgående</t>
    </r>
  </si>
  <si>
    <t>positivt fortegn</t>
  </si>
  <si>
    <r>
      <t xml:space="preserve">Beregnet avgift - varer kjøpt fra utlandet med omvendt avgiftsplikt </t>
    </r>
    <r>
      <rPr>
        <b/>
        <u/>
        <sz val="11"/>
        <rFont val="Calibri"/>
        <family val="2"/>
        <scheme val="minor"/>
      </rPr>
      <t>med</t>
    </r>
    <r>
      <rPr>
        <b/>
        <sz val="11"/>
        <rFont val="Calibri"/>
        <family val="2"/>
        <scheme val="minor"/>
      </rPr>
      <t xml:space="preserve"> fradragsrett, 25% - inngående</t>
    </r>
  </si>
  <si>
    <t>81J</t>
  </si>
  <si>
    <t>Justering av inngående innførselsmerverdiavgift 25%</t>
  </si>
  <si>
    <t>81TF</t>
  </si>
  <si>
    <t>Tilbakeføring av inngående innførselsmerverdiavgift for fast eiendom 25%</t>
  </si>
  <si>
    <t>81TP</t>
  </si>
  <si>
    <t>Tilbakeføring av inngående innførselsmerverdiavgift for personkjøretøy 25%</t>
  </si>
  <si>
    <r>
      <t xml:space="preserve">Beregnet avgift varer kjøpt fra utlandet med omvendt avgiftsplikt </t>
    </r>
    <r>
      <rPr>
        <b/>
        <u/>
        <sz val="11"/>
        <rFont val="Calibri"/>
        <family val="2"/>
        <scheme val="minor"/>
      </rPr>
      <t>uten</t>
    </r>
    <r>
      <rPr>
        <b/>
        <sz val="11"/>
        <rFont val="Calibri"/>
        <family val="2"/>
        <scheme val="minor"/>
      </rPr>
      <t xml:space="preserve"> fradragsrett, 25 % - utgående</t>
    </r>
  </si>
  <si>
    <r>
      <t xml:space="preserve">Beregnet avgift varer kjøpt fra utlandet med omvendt avgiftsplikt </t>
    </r>
    <r>
      <rPr>
        <b/>
        <u/>
        <sz val="11"/>
        <rFont val="Calibri"/>
        <family val="2"/>
        <scheme val="minor"/>
      </rPr>
      <t>med</t>
    </r>
    <r>
      <rPr>
        <b/>
        <sz val="11"/>
        <rFont val="Calibri"/>
        <family val="2"/>
        <scheme val="minor"/>
      </rPr>
      <t xml:space="preserve"> fradragsrett, 15% - utgående</t>
    </r>
  </si>
  <si>
    <r>
      <t xml:space="preserve">Beregnet avgift varer kjøpt fra utlandet med omvendt avgiftsplikt </t>
    </r>
    <r>
      <rPr>
        <b/>
        <u/>
        <sz val="11"/>
        <rFont val="Calibri"/>
        <family val="2"/>
        <scheme val="minor"/>
      </rPr>
      <t>med</t>
    </r>
    <r>
      <rPr>
        <b/>
        <sz val="11"/>
        <rFont val="Calibri"/>
        <family val="2"/>
        <scheme val="minor"/>
      </rPr>
      <t xml:space="preserve"> fradragsrett, 15% - inngående</t>
    </r>
  </si>
  <si>
    <r>
      <t xml:space="preserve">Beregnet avgift varer kjøpt fra utlandet med omvendt avgiftsplikt </t>
    </r>
    <r>
      <rPr>
        <b/>
        <u/>
        <sz val="11"/>
        <rFont val="Calibri"/>
        <family val="2"/>
        <scheme val="minor"/>
      </rPr>
      <t>uten</t>
    </r>
    <r>
      <rPr>
        <b/>
        <sz val="11"/>
        <rFont val="Calibri"/>
        <family val="2"/>
        <scheme val="minor"/>
      </rPr>
      <t xml:space="preserve"> fradragsrett, 15 % - utgående</t>
    </r>
  </si>
  <si>
    <r>
      <t xml:space="preserve">Beregnet avgift - tjenester kjøpt fra utlandet med omvendt avgiftsplikt </t>
    </r>
    <r>
      <rPr>
        <b/>
        <u/>
        <sz val="11"/>
        <rFont val="Calibri"/>
        <family val="2"/>
        <scheme val="minor"/>
      </rPr>
      <t>med</t>
    </r>
    <r>
      <rPr>
        <b/>
        <sz val="11"/>
        <rFont val="Calibri"/>
        <family val="2"/>
        <scheme val="minor"/>
      </rPr>
      <t xml:space="preserve"> fradragsrett, 25% - utgående</t>
    </r>
  </si>
  <si>
    <r>
      <t xml:space="preserve">Beregnet avgift - tjenester kjøpt fra utlandet med omvendt avgiftsplikt </t>
    </r>
    <r>
      <rPr>
        <b/>
        <u/>
        <sz val="11"/>
        <rFont val="Calibri"/>
        <family val="2"/>
        <scheme val="minor"/>
      </rPr>
      <t>med</t>
    </r>
    <r>
      <rPr>
        <b/>
        <sz val="11"/>
        <rFont val="Calibri"/>
        <family val="2"/>
        <scheme val="minor"/>
      </rPr>
      <t xml:space="preserve"> fradragsrett, 25% - inngående</t>
    </r>
  </si>
  <si>
    <r>
      <t xml:space="preserve">Beregnet avgift tjenester kjøpt fra utlandet med omvendt avgiftsplikt </t>
    </r>
    <r>
      <rPr>
        <b/>
        <u/>
        <sz val="11"/>
        <rFont val="Calibri"/>
        <family val="2"/>
        <scheme val="minor"/>
      </rPr>
      <t>uten</t>
    </r>
    <r>
      <rPr>
        <b/>
        <sz val="11"/>
        <rFont val="Calibri"/>
        <family val="2"/>
        <scheme val="minor"/>
      </rPr>
      <t xml:space="preserve"> fradragsrett, 25 % - utgående</t>
    </r>
  </si>
  <si>
    <r>
      <t xml:space="preserve">Beregnet avgift tjenester kjøpt fra utlandet med omvendt avgiftsplikt </t>
    </r>
    <r>
      <rPr>
        <b/>
        <u/>
        <sz val="11"/>
        <rFont val="Calibri"/>
        <family val="2"/>
        <scheme val="minor"/>
      </rPr>
      <t>med</t>
    </r>
    <r>
      <rPr>
        <b/>
        <sz val="11"/>
        <rFont val="Calibri"/>
        <family val="2"/>
        <scheme val="minor"/>
      </rPr>
      <t xml:space="preserve"> fradragsrett, 12% - utgående</t>
    </r>
  </si>
  <si>
    <r>
      <t xml:space="preserve">Beregnet avgift tjenester kjøpt fra utlandet med omvendt avgiftsplikt </t>
    </r>
    <r>
      <rPr>
        <b/>
        <u/>
        <sz val="11"/>
        <rFont val="Calibri"/>
        <family val="2"/>
        <scheme val="minor"/>
      </rPr>
      <t>med</t>
    </r>
    <r>
      <rPr>
        <b/>
        <sz val="11"/>
        <rFont val="Calibri"/>
        <family val="2"/>
        <scheme val="minor"/>
      </rPr>
      <t xml:space="preserve"> fradragsrett, 12% - inngående</t>
    </r>
  </si>
  <si>
    <r>
      <t xml:space="preserve">Beregnet avgift tjenester kjøpt fra utlandet med omvendt avgiftsplikt </t>
    </r>
    <r>
      <rPr>
        <b/>
        <u/>
        <sz val="11"/>
        <rFont val="Calibri"/>
        <family val="2"/>
        <scheme val="minor"/>
      </rPr>
      <t>uten</t>
    </r>
    <r>
      <rPr>
        <b/>
        <sz val="11"/>
        <rFont val="Calibri"/>
        <family val="2"/>
        <scheme val="minor"/>
      </rPr>
      <t xml:space="preserve"> fradragsrett, 12 % - utgående</t>
    </r>
  </si>
  <si>
    <t>Sum merverdiavgift skyldig (+) / tilgode (-) fra kjøp av varer og tjenester fra utlandet (import)</t>
  </si>
  <si>
    <t>F. Fisk mv.</t>
  </si>
  <si>
    <t>Fradragsberettiget innenlands inngående mva 11,11%</t>
  </si>
  <si>
    <t>12T</t>
  </si>
  <si>
    <t>Tap på fordringer 11,11%</t>
  </si>
  <si>
    <t>Utgående merverdiavgift 11,11%</t>
  </si>
  <si>
    <t>Sum merverdiavgift skyldig (+) / tilgode (-) fra kjøp og salg av fisk 11,11%</t>
  </si>
  <si>
    <t>19. Å betale (+)/tilgode (-)</t>
  </si>
  <si>
    <t>=</t>
  </si>
  <si>
    <t>Skyldig (+)/tilgode (-) iflg regnskap</t>
  </si>
  <si>
    <t>–</t>
  </si>
  <si>
    <t>Øredifferanser</t>
  </si>
  <si>
    <t xml:space="preserve">Differanse </t>
  </si>
  <si>
    <t>Betalt/mottatt</t>
  </si>
  <si>
    <t>b.nr.</t>
  </si>
  <si>
    <t>dato</t>
  </si>
  <si>
    <t>2) Avstemming mva skyldig/til gode pr 6. termin</t>
  </si>
  <si>
    <t>Kontonr</t>
  </si>
  <si>
    <t>Kontonavn</t>
  </si>
  <si>
    <t>Beløp på konto</t>
  </si>
  <si>
    <t>Skyldig/til gode mva iht skattemelding 6. termin:</t>
  </si>
  <si>
    <t>Differanse mellom beløp bokført på konto og beløp iht. 6. terminoppgave</t>
  </si>
  <si>
    <t>Kommentar</t>
  </si>
  <si>
    <t>MVA UTGÅENDE AVGIFT</t>
  </si>
  <si>
    <r>
      <rPr>
        <b/>
        <sz val="11"/>
        <color theme="1"/>
        <rFont val="Calibri"/>
        <family val="2"/>
        <scheme val="minor"/>
      </rPr>
      <t xml:space="preserve">Veiledning: </t>
    </r>
    <r>
      <rPr>
        <sz val="11"/>
        <color theme="1"/>
        <rFont val="Calibri"/>
        <family val="2"/>
        <scheme val="minor"/>
      </rPr>
      <t xml:space="preserve">
Legg inn alle salgskonti i tabell nedenfor, spesifiser beløp på de ulike avgiftsområdene. Kreditbeløp på salgskonti legges inn med negativt fortegn. Differanser må forklares. </t>
    </r>
  </si>
  <si>
    <t>Kontonr.</t>
  </si>
  <si>
    <t>Oms. utenfor mval.</t>
  </si>
  <si>
    <t>Avgiftsfri oms.</t>
  </si>
  <si>
    <t>Avg. pl. 25 %</t>
  </si>
  <si>
    <t>Avg. pl. 15 %</t>
  </si>
  <si>
    <t>Avg. pl. 12 %</t>
  </si>
  <si>
    <t>Sum omsetning</t>
  </si>
  <si>
    <t>Ihht. Innsendte terminoppgaver</t>
  </si>
  <si>
    <t>Differanse</t>
  </si>
  <si>
    <t>Note avvik utgående avgift</t>
  </si>
  <si>
    <t>MVA INNGÅENDE AVGIFT</t>
  </si>
  <si>
    <r>
      <rPr>
        <b/>
        <sz val="11"/>
        <color theme="1"/>
        <rFont val="Calibri"/>
        <family val="2"/>
        <scheme val="minor"/>
      </rPr>
      <t xml:space="preserve">Veiledning: </t>
    </r>
    <r>
      <rPr>
        <sz val="11"/>
        <color theme="1"/>
        <rFont val="Calibri"/>
        <family val="2"/>
        <scheme val="minor"/>
      </rPr>
      <t xml:space="preserve">
Legg inn inngående avgift fra systemgenerert mva-rapport, avstemmes mot innsendte terminoppgaver. </t>
    </r>
  </si>
  <si>
    <t>Sammendrag innsendte terminoppgaver</t>
  </si>
  <si>
    <t>Inngående avgift høy sats (hentes fra totalavstemming)</t>
  </si>
  <si>
    <t>Inngående avgift middels sats (hentes fra totalavstemming)</t>
  </si>
  <si>
    <t>Inngående avgift lav sats (hentes fra totalavstemming)</t>
  </si>
  <si>
    <t>Inngående avgift iht systemgenerert mva-rapport</t>
  </si>
  <si>
    <t>Inngående avgift høy sats</t>
  </si>
  <si>
    <t>Inngående avgift middels sats</t>
  </si>
  <si>
    <t>Inngående avgift lav 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</si>
</sst>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(* #,##0.00_);_(* \(#,##0.00\);_(* &quot;-&quot;??_);_(@_)"/>
    <numFmt numFmtId="166" formatCode="_(* #,##0_);_(* \(#,##0\);_(* &quot;-&quot;??_);_(@_)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6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A0849"/>
        <bgColor indexed="64"/>
      </patternFill>
    </fill>
    <fill>
      <patternFill patternType="solid">
        <fgColor rgb="FFFEE2EB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0" fontId="8" fillId="0" borderId="0">
      <protection locked="0"/>
    </xf>
    <xf numFmtId="0" fontId="8" fillId="0" borderId="0"/>
    <xf numFmtId="165" fontId="8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wrapText="1"/>
      <protection locked="0"/>
    </xf>
    <xf numFmtId="164" fontId="6" fillId="5" borderId="1" xfId="3" applyFont="1" applyFill="1" applyBorder="1" applyAlignment="1" applyProtection="1">
      <alignment horizontal="left"/>
      <protection locked="0"/>
    </xf>
    <xf numFmtId="9" fontId="7" fillId="5" borderId="2" xfId="2" applyFont="1" applyFill="1" applyBorder="1" applyAlignment="1" applyProtection="1">
      <alignment horizontal="center"/>
      <protection locked="0"/>
    </xf>
    <xf numFmtId="164" fontId="6" fillId="5" borderId="3" xfId="3" applyFont="1" applyFill="1" applyBorder="1" applyAlignment="1" applyProtection="1">
      <alignment horizontal="center"/>
      <protection locked="0"/>
    </xf>
    <xf numFmtId="164" fontId="6" fillId="5" borderId="4" xfId="3" applyFont="1" applyFill="1" applyBorder="1" applyAlignment="1" applyProtection="1">
      <alignment horizontal="center"/>
      <protection locked="0"/>
    </xf>
    <xf numFmtId="164" fontId="6" fillId="5" borderId="5" xfId="3" applyFont="1" applyFill="1" applyBorder="1" applyAlignment="1" applyProtection="1">
      <alignment horizontal="left"/>
      <protection locked="0"/>
    </xf>
    <xf numFmtId="9" fontId="7" fillId="5" borderId="6" xfId="2" applyFont="1" applyFill="1" applyBorder="1" applyAlignment="1" applyProtection="1">
      <alignment horizontal="center"/>
      <protection locked="0"/>
    </xf>
    <xf numFmtId="164" fontId="6" fillId="5" borderId="7" xfId="3" quotePrefix="1" applyFont="1" applyFill="1" applyBorder="1" applyAlignment="1" applyProtection="1">
      <alignment horizontal="center"/>
      <protection locked="0"/>
    </xf>
    <xf numFmtId="164" fontId="6" fillId="5" borderId="7" xfId="3" applyFont="1" applyFill="1" applyBorder="1" applyAlignment="1" applyProtection="1">
      <alignment horizontal="center"/>
      <protection locked="0"/>
    </xf>
    <xf numFmtId="164" fontId="6" fillId="5" borderId="8" xfId="3" applyFont="1" applyFill="1" applyBorder="1" applyAlignment="1" applyProtection="1">
      <alignment horizontal="center"/>
      <protection locked="0"/>
    </xf>
    <xf numFmtId="164" fontId="4" fillId="6" borderId="9" xfId="3" applyFont="1" applyFill="1" applyBorder="1" applyAlignment="1" applyProtection="1">
      <alignment horizontal="left"/>
      <protection locked="0"/>
    </xf>
    <xf numFmtId="9" fontId="7" fillId="6" borderId="10" xfId="2" applyFont="1" applyFill="1" applyBorder="1" applyAlignment="1" applyProtection="1">
      <alignment horizontal="center"/>
      <protection locked="0"/>
    </xf>
    <xf numFmtId="164" fontId="7" fillId="6" borderId="10" xfId="3" quotePrefix="1" applyFont="1" applyFill="1" applyBorder="1" applyAlignment="1" applyProtection="1">
      <alignment horizontal="center"/>
      <protection locked="0"/>
    </xf>
    <xf numFmtId="3" fontId="7" fillId="6" borderId="10" xfId="3" applyNumberFormat="1" applyFont="1" applyFill="1" applyBorder="1" applyProtection="1">
      <protection locked="0"/>
    </xf>
    <xf numFmtId="3" fontId="7" fillId="6" borderId="10" xfId="4" applyNumberFormat="1" applyFont="1" applyFill="1" applyBorder="1" applyAlignment="1">
      <alignment horizontal="center"/>
      <protection locked="0"/>
    </xf>
    <xf numFmtId="3" fontId="7" fillId="6" borderId="10" xfId="4" applyNumberFormat="1" applyFont="1" applyFill="1" applyBorder="1" applyAlignment="1">
      <alignment wrapText="1"/>
      <protection locked="0"/>
    </xf>
    <xf numFmtId="3" fontId="7" fillId="6" borderId="10" xfId="4" applyNumberFormat="1" applyFont="1" applyFill="1" applyBorder="1">
      <protection locked="0"/>
    </xf>
    <xf numFmtId="3" fontId="7" fillId="6" borderId="10" xfId="3" applyNumberFormat="1" applyFont="1" applyFill="1" applyBorder="1" applyAlignment="1" applyProtection="1">
      <alignment horizontal="center"/>
      <protection locked="0" hidden="1"/>
    </xf>
    <xf numFmtId="164" fontId="0" fillId="5" borderId="5" xfId="3" applyFont="1" applyFill="1" applyBorder="1" applyAlignment="1" applyProtection="1">
      <alignment horizontal="left"/>
      <protection locked="0"/>
    </xf>
    <xf numFmtId="164" fontId="7" fillId="5" borderId="7" xfId="3" quotePrefix="1" applyFont="1" applyFill="1" applyBorder="1" applyAlignment="1" applyProtection="1">
      <alignment horizontal="center"/>
      <protection locked="0"/>
    </xf>
    <xf numFmtId="166" fontId="7" fillId="7" borderId="7" xfId="1" applyNumberFormat="1" applyFont="1" applyFill="1" applyBorder="1" applyProtection="1"/>
    <xf numFmtId="166" fontId="7" fillId="7" borderId="11" xfId="1" applyNumberFormat="1" applyFont="1" applyFill="1" applyBorder="1" applyProtection="1">
      <protection hidden="1"/>
    </xf>
    <xf numFmtId="166" fontId="7" fillId="7" borderId="8" xfId="1" applyNumberFormat="1" applyFont="1" applyFill="1" applyBorder="1" applyProtection="1">
      <protection hidden="1"/>
    </xf>
    <xf numFmtId="166" fontId="7" fillId="6" borderId="10" xfId="3" applyNumberFormat="1" applyFont="1" applyFill="1" applyBorder="1" applyAlignment="1" applyProtection="1">
      <alignment horizontal="center"/>
      <protection locked="0" hidden="1"/>
    </xf>
    <xf numFmtId="164" fontId="6" fillId="5" borderId="12" xfId="3" applyFont="1" applyFill="1" applyBorder="1" applyAlignment="1" applyProtection="1">
      <alignment horizontal="center"/>
      <protection locked="0"/>
    </xf>
    <xf numFmtId="164" fontId="6" fillId="5" borderId="12" xfId="3" applyFont="1" applyFill="1" applyBorder="1" applyAlignment="1" applyProtection="1">
      <alignment horizontal="left"/>
      <protection locked="0"/>
    </xf>
    <xf numFmtId="9" fontId="7" fillId="5" borderId="13" xfId="2" applyFont="1" applyFill="1" applyBorder="1" applyAlignment="1" applyProtection="1">
      <alignment horizontal="center"/>
      <protection locked="0"/>
    </xf>
    <xf numFmtId="164" fontId="7" fillId="5" borderId="14" xfId="3" applyFont="1" applyFill="1" applyBorder="1" applyAlignment="1" applyProtection="1">
      <alignment horizontal="center"/>
      <protection locked="0"/>
    </xf>
    <xf numFmtId="3" fontId="7" fillId="3" borderId="15" xfId="3" applyNumberFormat="1" applyFont="1" applyFill="1" applyBorder="1" applyProtection="1">
      <protection locked="0"/>
    </xf>
    <xf numFmtId="164" fontId="7" fillId="5" borderId="12" xfId="3" applyFont="1" applyFill="1" applyBorder="1" applyAlignment="1" applyProtection="1">
      <alignment horizontal="center"/>
      <protection locked="0"/>
    </xf>
    <xf numFmtId="164" fontId="7" fillId="5" borderId="12" xfId="3" applyFont="1" applyFill="1" applyBorder="1" applyAlignment="1" applyProtection="1">
      <alignment horizontal="left"/>
      <protection locked="0"/>
    </xf>
    <xf numFmtId="166" fontId="7" fillId="7" borderId="14" xfId="1" applyNumberFormat="1" applyFont="1" applyFill="1" applyBorder="1" applyProtection="1"/>
    <xf numFmtId="3" fontId="7" fillId="3" borderId="14" xfId="3" applyNumberFormat="1" applyFont="1" applyFill="1" applyBorder="1" applyProtection="1">
      <protection locked="0"/>
    </xf>
    <xf numFmtId="9" fontId="7" fillId="5" borderId="16" xfId="2" applyFont="1" applyFill="1" applyBorder="1" applyAlignment="1" applyProtection="1">
      <alignment horizontal="center"/>
      <protection locked="0"/>
    </xf>
    <xf numFmtId="164" fontId="7" fillId="5" borderId="17" xfId="3" applyFont="1" applyFill="1" applyBorder="1" applyAlignment="1" applyProtection="1">
      <alignment horizontal="center"/>
      <protection locked="0"/>
    </xf>
    <xf numFmtId="164" fontId="6" fillId="5" borderId="5" xfId="3" applyFont="1" applyFill="1" applyBorder="1" applyAlignment="1" applyProtection="1">
      <alignment horizontal="center"/>
      <protection locked="0"/>
    </xf>
    <xf numFmtId="9" fontId="7" fillId="5" borderId="8" xfId="2" applyFont="1" applyFill="1" applyBorder="1" applyAlignment="1" applyProtection="1">
      <alignment horizontal="center"/>
      <protection locked="0"/>
    </xf>
    <xf numFmtId="164" fontId="7" fillId="5" borderId="0" xfId="3" applyFont="1" applyFill="1" applyAlignment="1" applyProtection="1">
      <alignment horizontal="center"/>
      <protection locked="0"/>
    </xf>
    <xf numFmtId="164" fontId="6" fillId="5" borderId="18" xfId="3" applyFont="1" applyFill="1" applyBorder="1" applyAlignment="1" applyProtection="1">
      <alignment horizontal="left"/>
      <protection locked="0"/>
    </xf>
    <xf numFmtId="9" fontId="7" fillId="5" borderId="19" xfId="2" applyFont="1" applyFill="1" applyBorder="1" applyAlignment="1" applyProtection="1">
      <alignment horizontal="center"/>
      <protection locked="0"/>
    </xf>
    <xf numFmtId="164" fontId="7" fillId="5" borderId="19" xfId="3" applyFont="1" applyFill="1" applyBorder="1" applyAlignment="1" applyProtection="1">
      <alignment horizontal="center"/>
      <protection locked="0"/>
    </xf>
    <xf numFmtId="164" fontId="4" fillId="6" borderId="9" xfId="3" applyFont="1" applyFill="1" applyBorder="1" applyAlignment="1" applyProtection="1">
      <alignment horizontal="center"/>
      <protection locked="0"/>
    </xf>
    <xf numFmtId="9" fontId="7" fillId="5" borderId="20" xfId="2" applyFont="1" applyFill="1" applyBorder="1" applyAlignment="1" applyProtection="1">
      <alignment horizontal="center"/>
      <protection locked="0"/>
    </xf>
    <xf numFmtId="9" fontId="7" fillId="5" borderId="15" xfId="2" applyFont="1" applyFill="1" applyBorder="1" applyAlignment="1" applyProtection="1">
      <alignment horizontal="center"/>
      <protection locked="0"/>
    </xf>
    <xf numFmtId="9" fontId="7" fillId="5" borderId="11" xfId="2" applyFont="1" applyFill="1" applyBorder="1" applyAlignment="1" applyProtection="1">
      <alignment horizontal="center"/>
      <protection locked="0"/>
    </xf>
    <xf numFmtId="9" fontId="7" fillId="5" borderId="11" xfId="2" applyFont="1" applyFill="1" applyBorder="1" applyAlignment="1" applyProtection="1">
      <alignment horizontal="center" wrapText="1"/>
      <protection locked="0"/>
    </xf>
    <xf numFmtId="9" fontId="7" fillId="5" borderId="21" xfId="2" applyFont="1" applyFill="1" applyBorder="1" applyAlignment="1" applyProtection="1">
      <alignment horizontal="center"/>
      <protection locked="0"/>
    </xf>
    <xf numFmtId="166" fontId="7" fillId="7" borderId="22" xfId="1" applyNumberFormat="1" applyFont="1" applyFill="1" applyBorder="1" applyProtection="1"/>
    <xf numFmtId="164" fontId="4" fillId="6" borderId="23" xfId="3" applyFont="1" applyFill="1" applyBorder="1" applyAlignment="1" applyProtection="1">
      <alignment horizontal="center"/>
      <protection locked="0"/>
    </xf>
    <xf numFmtId="164" fontId="4" fillId="6" borderId="23" xfId="3" applyFont="1" applyFill="1" applyBorder="1" applyAlignment="1" applyProtection="1">
      <alignment horizontal="left"/>
      <protection locked="0"/>
    </xf>
    <xf numFmtId="9" fontId="7" fillId="6" borderId="24" xfId="2" applyFont="1" applyFill="1" applyBorder="1" applyAlignment="1" applyProtection="1">
      <alignment horizontal="center"/>
      <protection locked="0"/>
    </xf>
    <xf numFmtId="164" fontId="7" fillId="6" borderId="24" xfId="3" quotePrefix="1" applyFont="1" applyFill="1" applyBorder="1" applyAlignment="1" applyProtection="1">
      <alignment horizontal="center"/>
      <protection locked="0"/>
    </xf>
    <xf numFmtId="3" fontId="7" fillId="6" borderId="24" xfId="4" applyNumberFormat="1" applyFont="1" applyFill="1" applyBorder="1" applyAlignment="1">
      <alignment horizontal="center"/>
      <protection locked="0"/>
    </xf>
    <xf numFmtId="3" fontId="7" fillId="6" borderId="24" xfId="4" applyNumberFormat="1" applyFont="1" applyFill="1" applyBorder="1" applyAlignment="1">
      <alignment wrapText="1"/>
      <protection locked="0"/>
    </xf>
    <xf numFmtId="3" fontId="7" fillId="6" borderId="24" xfId="4" applyNumberFormat="1" applyFont="1" applyFill="1" applyBorder="1">
      <protection locked="0"/>
    </xf>
    <xf numFmtId="3" fontId="7" fillId="6" borderId="24" xfId="3" applyNumberFormat="1" applyFont="1" applyFill="1" applyBorder="1" applyProtection="1">
      <protection locked="0"/>
    </xf>
    <xf numFmtId="3" fontId="7" fillId="6" borderId="24" xfId="3" applyNumberFormat="1" applyFont="1" applyFill="1" applyBorder="1" applyAlignment="1" applyProtection="1">
      <alignment horizontal="center"/>
      <protection locked="0" hidden="1"/>
    </xf>
    <xf numFmtId="9" fontId="7" fillId="5" borderId="25" xfId="2" applyFont="1" applyFill="1" applyBorder="1" applyAlignment="1" applyProtection="1">
      <alignment horizontal="center"/>
      <protection locked="0"/>
    </xf>
    <xf numFmtId="164" fontId="6" fillId="5" borderId="26" xfId="3" applyFont="1" applyFill="1" applyBorder="1" applyAlignment="1" applyProtection="1">
      <alignment horizontal="center"/>
      <protection locked="0"/>
    </xf>
    <xf numFmtId="164" fontId="6" fillId="5" borderId="26" xfId="3" applyFont="1" applyFill="1" applyBorder="1" applyAlignment="1" applyProtection="1">
      <alignment horizontal="left"/>
      <protection locked="0"/>
    </xf>
    <xf numFmtId="9" fontId="7" fillId="5" borderId="27" xfId="2" applyFont="1" applyFill="1" applyBorder="1" applyAlignment="1" applyProtection="1">
      <alignment horizontal="center"/>
      <protection locked="0"/>
    </xf>
    <xf numFmtId="164" fontId="6" fillId="5" borderId="1" xfId="3" applyFont="1" applyFill="1" applyBorder="1" applyAlignment="1" applyProtection="1">
      <alignment horizontal="center"/>
      <protection locked="0"/>
    </xf>
    <xf numFmtId="164" fontId="7" fillId="5" borderId="28" xfId="3" applyFont="1" applyFill="1" applyBorder="1" applyAlignment="1" applyProtection="1">
      <alignment horizontal="center"/>
      <protection locked="0"/>
    </xf>
    <xf numFmtId="166" fontId="7" fillId="7" borderId="29" xfId="1" applyNumberFormat="1" applyFont="1" applyFill="1" applyBorder="1" applyProtection="1">
      <protection hidden="1"/>
    </xf>
    <xf numFmtId="166" fontId="7" fillId="7" borderId="30" xfId="1" applyNumberFormat="1" applyFont="1" applyFill="1" applyBorder="1" applyProtection="1">
      <protection hidden="1"/>
    </xf>
    <xf numFmtId="164" fontId="7" fillId="0" borderId="5" xfId="3" applyFont="1" applyBorder="1" applyAlignment="1" applyProtection="1">
      <alignment horizontal="left"/>
      <protection locked="0"/>
    </xf>
    <xf numFmtId="164" fontId="7" fillId="0" borderId="0" xfId="3" applyFont="1" applyAlignment="1" applyProtection="1">
      <alignment horizontal="left"/>
      <protection locked="0"/>
    </xf>
    <xf numFmtId="9" fontId="7" fillId="0" borderId="0" xfId="2" applyFont="1" applyFill="1" applyBorder="1" applyAlignment="1" applyProtection="1">
      <alignment horizontal="center"/>
      <protection locked="0"/>
    </xf>
    <xf numFmtId="164" fontId="7" fillId="0" borderId="0" xfId="3" quotePrefix="1" applyFont="1" applyAlignment="1" applyProtection="1">
      <alignment horizontal="center"/>
      <protection locked="0"/>
    </xf>
    <xf numFmtId="3" fontId="7" fillId="8" borderId="0" xfId="3" applyNumberFormat="1" applyFont="1" applyFill="1" applyProtection="1">
      <protection locked="0"/>
    </xf>
    <xf numFmtId="3" fontId="7" fillId="0" borderId="0" xfId="3" applyNumberFormat="1" applyFont="1" applyProtection="1">
      <protection locked="0" hidden="1"/>
    </xf>
    <xf numFmtId="164" fontId="6" fillId="5" borderId="19" xfId="3" applyFont="1" applyFill="1" applyBorder="1" applyAlignment="1" applyProtection="1">
      <alignment horizontal="left"/>
      <protection locked="0"/>
    </xf>
    <xf numFmtId="9" fontId="7" fillId="5" borderId="18" xfId="2" applyFont="1" applyFill="1" applyBorder="1" applyAlignment="1" applyProtection="1">
      <alignment horizontal="center"/>
      <protection locked="0"/>
    </xf>
    <xf numFmtId="164" fontId="6" fillId="5" borderId="31" xfId="3" quotePrefix="1" applyFont="1" applyFill="1" applyBorder="1" applyAlignment="1" applyProtection="1">
      <alignment horizontal="center"/>
      <protection locked="0"/>
    </xf>
    <xf numFmtId="166" fontId="6" fillId="7" borderId="31" xfId="1" applyNumberFormat="1" applyFont="1" applyFill="1" applyBorder="1" applyProtection="1">
      <protection hidden="1"/>
    </xf>
    <xf numFmtId="166" fontId="6" fillId="7" borderId="32" xfId="1" applyNumberFormat="1" applyFont="1" applyFill="1" applyBorder="1" applyProtection="1">
      <protection hidden="1"/>
    </xf>
    <xf numFmtId="164" fontId="7" fillId="0" borderId="5" xfId="3" applyFont="1" applyBorder="1" applyProtection="1">
      <protection locked="0"/>
    </xf>
    <xf numFmtId="164" fontId="7" fillId="0" borderId="0" xfId="3" applyFont="1" applyProtection="1">
      <protection locked="0"/>
    </xf>
    <xf numFmtId="164" fontId="7" fillId="0" borderId="0" xfId="3" applyFont="1" applyAlignment="1" applyProtection="1">
      <alignment horizontal="center"/>
      <protection locked="0"/>
    </xf>
    <xf numFmtId="164" fontId="7" fillId="5" borderId="33" xfId="3" applyFont="1" applyFill="1" applyBorder="1" applyAlignment="1" applyProtection="1">
      <alignment horizontal="left"/>
      <protection locked="0"/>
    </xf>
    <xf numFmtId="164" fontId="7" fillId="5" borderId="34" xfId="3" applyFont="1" applyFill="1" applyBorder="1" applyAlignment="1" applyProtection="1">
      <alignment horizontal="left"/>
      <protection locked="0"/>
    </xf>
    <xf numFmtId="164" fontId="7" fillId="5" borderId="35" xfId="3" applyFont="1" applyFill="1" applyBorder="1" applyAlignment="1" applyProtection="1">
      <alignment horizontal="center"/>
      <protection locked="0"/>
    </xf>
    <xf numFmtId="164" fontId="7" fillId="5" borderId="36" xfId="3" quotePrefix="1" applyFont="1" applyFill="1" applyBorder="1" applyAlignment="1" applyProtection="1">
      <alignment horizontal="center"/>
      <protection locked="0"/>
    </xf>
    <xf numFmtId="3" fontId="7" fillId="3" borderId="37" xfId="3" applyNumberFormat="1" applyFont="1" applyFill="1" applyBorder="1" applyProtection="1">
      <protection locked="0"/>
    </xf>
    <xf numFmtId="166" fontId="6" fillId="7" borderId="36" xfId="1" applyNumberFormat="1" applyFont="1" applyFill="1" applyBorder="1" applyProtection="1">
      <protection hidden="1"/>
    </xf>
    <xf numFmtId="164" fontId="7" fillId="5" borderId="5" xfId="3" applyFont="1" applyFill="1" applyBorder="1" applyAlignment="1" applyProtection="1">
      <alignment horizontal="left"/>
      <protection locked="0"/>
    </xf>
    <xf numFmtId="164" fontId="7" fillId="5" borderId="0" xfId="3" applyFont="1" applyFill="1" applyAlignment="1" applyProtection="1">
      <alignment horizontal="left"/>
      <protection locked="0"/>
    </xf>
    <xf numFmtId="164" fontId="7" fillId="5" borderId="6" xfId="3" applyFont="1" applyFill="1" applyBorder="1" applyAlignment="1" applyProtection="1">
      <alignment horizontal="center"/>
      <protection locked="0"/>
    </xf>
    <xf numFmtId="164" fontId="7" fillId="5" borderId="6" xfId="3" quotePrefix="1" applyFont="1" applyFill="1" applyBorder="1" applyAlignment="1" applyProtection="1">
      <alignment horizontal="center"/>
      <protection locked="0"/>
    </xf>
    <xf numFmtId="4" fontId="7" fillId="3" borderId="7" xfId="3" applyNumberFormat="1" applyFont="1" applyFill="1" applyBorder="1" applyProtection="1">
      <protection locked="0"/>
    </xf>
    <xf numFmtId="164" fontId="6" fillId="5" borderId="38" xfId="3" applyFont="1" applyFill="1" applyBorder="1" applyAlignment="1" applyProtection="1">
      <alignment horizontal="left"/>
      <protection locked="0"/>
    </xf>
    <xf numFmtId="164" fontId="6" fillId="5" borderId="39" xfId="3" applyFont="1" applyFill="1" applyBorder="1" applyAlignment="1" applyProtection="1">
      <alignment horizontal="left"/>
      <protection locked="0"/>
    </xf>
    <xf numFmtId="164" fontId="7" fillId="5" borderId="40" xfId="3" applyFont="1" applyFill="1" applyBorder="1" applyAlignment="1" applyProtection="1">
      <alignment horizontal="center"/>
      <protection locked="0"/>
    </xf>
    <xf numFmtId="164" fontId="7" fillId="5" borderId="41" xfId="3" quotePrefix="1" applyFont="1" applyFill="1" applyBorder="1" applyAlignment="1" applyProtection="1">
      <alignment horizontal="center"/>
      <protection locked="0"/>
    </xf>
    <xf numFmtId="166" fontId="7" fillId="7" borderId="41" xfId="1" applyNumberFormat="1" applyFont="1" applyFill="1" applyBorder="1" applyProtection="1">
      <protection hidden="1"/>
    </xf>
    <xf numFmtId="166" fontId="7" fillId="7" borderId="21" xfId="1" applyNumberFormat="1" applyFont="1" applyFill="1" applyBorder="1" applyProtection="1">
      <protection hidden="1"/>
    </xf>
    <xf numFmtId="164" fontId="6" fillId="0" borderId="5" xfId="3" applyFont="1" applyBorder="1" applyAlignment="1" applyProtection="1">
      <alignment horizontal="left"/>
      <protection locked="0"/>
    </xf>
    <xf numFmtId="164" fontId="6" fillId="0" borderId="0" xfId="3" applyFont="1" applyAlignment="1" applyProtection="1">
      <alignment horizontal="left"/>
      <protection locked="0"/>
    </xf>
    <xf numFmtId="3" fontId="7" fillId="0" borderId="0" xfId="3" applyNumberFormat="1" applyFont="1" applyProtection="1">
      <protection locked="0"/>
    </xf>
    <xf numFmtId="0" fontId="6" fillId="5" borderId="42" xfId="3" applyNumberFormat="1" applyFont="1" applyFill="1" applyBorder="1" applyAlignment="1" applyProtection="1">
      <alignment horizontal="left"/>
      <protection locked="0"/>
    </xf>
    <xf numFmtId="0" fontId="6" fillId="5" borderId="43" xfId="3" applyNumberFormat="1" applyFont="1" applyFill="1" applyBorder="1" applyAlignment="1" applyProtection="1">
      <alignment horizontal="left"/>
      <protection locked="0"/>
    </xf>
    <xf numFmtId="0" fontId="7" fillId="5" borderId="43" xfId="3" applyNumberFormat="1" applyFont="1" applyFill="1" applyBorder="1" applyAlignment="1" applyProtection="1">
      <alignment horizontal="center"/>
      <protection locked="0"/>
    </xf>
    <xf numFmtId="0" fontId="7" fillId="5" borderId="44" xfId="3" applyNumberFormat="1" applyFont="1" applyFill="1" applyBorder="1" applyAlignment="1" applyProtection="1">
      <alignment horizontal="right"/>
      <protection locked="0"/>
    </xf>
    <xf numFmtId="3" fontId="7" fillId="3" borderId="18" xfId="3" applyNumberFormat="1" applyFont="1" applyFill="1" applyBorder="1" applyAlignment="1" applyProtection="1">
      <alignment horizontal="center"/>
      <protection locked="0"/>
    </xf>
    <xf numFmtId="1" fontId="7" fillId="3" borderId="18" xfId="3" applyNumberFormat="1" applyFont="1" applyFill="1" applyBorder="1" applyAlignment="1" applyProtection="1">
      <alignment horizontal="center"/>
      <protection locked="0"/>
    </xf>
    <xf numFmtId="3" fontId="7" fillId="0" borderId="6" xfId="3" applyNumberFormat="1" applyFont="1" applyBorder="1" applyProtection="1">
      <protection locked="0"/>
    </xf>
    <xf numFmtId="0" fontId="6" fillId="5" borderId="23" xfId="3" applyNumberFormat="1" applyFont="1" applyFill="1" applyBorder="1" applyAlignment="1" applyProtection="1">
      <alignment horizontal="left"/>
      <protection locked="0"/>
    </xf>
    <xf numFmtId="0" fontId="6" fillId="5" borderId="24" xfId="3" applyNumberFormat="1" applyFont="1" applyFill="1" applyBorder="1" applyAlignment="1" applyProtection="1">
      <alignment horizontal="left"/>
      <protection locked="0"/>
    </xf>
    <xf numFmtId="0" fontId="7" fillId="5" borderId="24" xfId="3" applyNumberFormat="1" applyFont="1" applyFill="1" applyBorder="1" applyAlignment="1" applyProtection="1">
      <alignment horizontal="center"/>
      <protection locked="0"/>
    </xf>
    <xf numFmtId="164" fontId="7" fillId="5" borderId="24" xfId="3" applyFont="1" applyFill="1" applyBorder="1" applyAlignment="1" applyProtection="1">
      <alignment horizontal="right"/>
      <protection locked="0"/>
    </xf>
    <xf numFmtId="14" fontId="7" fillId="3" borderId="45" xfId="3" applyNumberFormat="1" applyFont="1" applyFill="1" applyBorder="1" applyAlignment="1" applyProtection="1">
      <alignment horizontal="center"/>
      <protection locked="0"/>
    </xf>
    <xf numFmtId="14" fontId="7" fillId="3" borderId="46" xfId="3" applyNumberFormat="1" applyFont="1" applyFill="1" applyBorder="1" applyAlignment="1" applyProtection="1">
      <alignment horizontal="center"/>
      <protection locked="0"/>
    </xf>
    <xf numFmtId="0" fontId="0" fillId="3" borderId="55" xfId="5" applyFont="1" applyFill="1" applyBorder="1" applyAlignment="1" applyProtection="1">
      <alignment vertical="top" wrapText="1"/>
      <protection locked="0"/>
    </xf>
    <xf numFmtId="167" fontId="0" fillId="7" borderId="20" xfId="6" applyNumberFormat="1" applyFont="1" applyFill="1" applyBorder="1" applyAlignment="1" applyProtection="1">
      <alignment horizontal="center" vertical="top" wrapText="1"/>
    </xf>
    <xf numFmtId="167" fontId="0" fillId="3" borderId="58" xfId="5" applyNumberFormat="1" applyFont="1" applyFill="1" applyBorder="1" applyAlignment="1" applyProtection="1">
      <alignment horizontal="right" vertical="top" wrapText="1"/>
      <protection locked="0"/>
    </xf>
    <xf numFmtId="0" fontId="2" fillId="6" borderId="60" xfId="0" applyFont="1" applyFill="1" applyBorder="1" applyProtection="1">
      <protection locked="0"/>
    </xf>
    <xf numFmtId="0" fontId="2" fillId="6" borderId="46" xfId="0" applyFont="1" applyFill="1" applyBorder="1" applyProtection="1">
      <protection locked="0"/>
    </xf>
    <xf numFmtId="0" fontId="2" fillId="6" borderId="56" xfId="0" applyFont="1" applyFill="1" applyBorder="1" applyProtection="1">
      <protection locked="0"/>
    </xf>
    <xf numFmtId="0" fontId="2" fillId="6" borderId="57" xfId="0" applyFont="1" applyFill="1" applyBorder="1" applyProtection="1">
      <protection locked="0"/>
    </xf>
    <xf numFmtId="49" fontId="7" fillId="3" borderId="54" xfId="0" applyNumberFormat="1" applyFont="1" applyFill="1" applyBorder="1" applyAlignment="1" applyProtection="1">
      <alignment horizontal="left"/>
      <protection locked="0"/>
    </xf>
    <xf numFmtId="3" fontId="7" fillId="3" borderId="54" xfId="0" applyNumberFormat="1" applyFont="1" applyFill="1" applyBorder="1" applyAlignment="1" applyProtection="1">
      <alignment horizontal="left"/>
      <protection locked="0"/>
    </xf>
    <xf numFmtId="3" fontId="7" fillId="3" borderId="54" xfId="0" applyNumberFormat="1" applyFont="1" applyFill="1" applyBorder="1" applyAlignment="1" applyProtection="1">
      <alignment horizontal="right"/>
      <protection locked="0"/>
    </xf>
    <xf numFmtId="165" fontId="7" fillId="7" borderId="54" xfId="1" applyFont="1" applyFill="1" applyBorder="1" applyAlignment="1" applyProtection="1">
      <alignment horizontal="right"/>
    </xf>
    <xf numFmtId="49" fontId="7" fillId="3" borderId="32" xfId="0" applyNumberFormat="1" applyFont="1" applyFill="1" applyBorder="1" applyAlignment="1" applyProtection="1">
      <alignment horizontal="left"/>
      <protection locked="0"/>
    </xf>
    <xf numFmtId="3" fontId="7" fillId="3" borderId="32" xfId="0" applyNumberFormat="1" applyFont="1" applyFill="1" applyBorder="1" applyAlignment="1" applyProtection="1">
      <alignment horizontal="left"/>
      <protection locked="0"/>
    </xf>
    <xf numFmtId="3" fontId="7" fillId="3" borderId="32" xfId="0" applyNumberFormat="1" applyFont="1" applyFill="1" applyBorder="1" applyAlignment="1" applyProtection="1">
      <alignment horizontal="right"/>
      <protection locked="0"/>
    </xf>
    <xf numFmtId="165" fontId="7" fillId="7" borderId="32" xfId="1" applyFont="1" applyFill="1" applyBorder="1" applyAlignment="1" applyProtection="1">
      <alignment horizontal="right"/>
    </xf>
    <xf numFmtId="3" fontId="7" fillId="3" borderId="32" xfId="0" quotePrefix="1" applyNumberFormat="1" applyFont="1" applyFill="1" applyBorder="1" applyAlignment="1" applyProtection="1">
      <alignment horizontal="left"/>
      <protection locked="0"/>
    </xf>
    <xf numFmtId="49" fontId="7" fillId="3" borderId="61" xfId="0" applyNumberFormat="1" applyFont="1" applyFill="1" applyBorder="1" applyAlignment="1" applyProtection="1">
      <alignment horizontal="left"/>
      <protection locked="0"/>
    </xf>
    <xf numFmtId="3" fontId="7" fillId="3" borderId="61" xfId="0" applyNumberFormat="1" applyFont="1" applyFill="1" applyBorder="1" applyAlignment="1" applyProtection="1">
      <alignment horizontal="left"/>
      <protection locked="0"/>
    </xf>
    <xf numFmtId="3" fontId="7" fillId="3" borderId="46" xfId="0" applyNumberFormat="1" applyFont="1" applyFill="1" applyBorder="1" applyAlignment="1" applyProtection="1">
      <alignment horizontal="right"/>
      <protection locked="0"/>
    </xf>
    <xf numFmtId="165" fontId="7" fillId="7" borderId="46" xfId="1" applyFont="1" applyFill="1" applyBorder="1" applyAlignment="1" applyProtection="1">
      <alignment horizontal="right"/>
    </xf>
    <xf numFmtId="166" fontId="7" fillId="7" borderId="62" xfId="1" applyNumberFormat="1" applyFont="1" applyFill="1" applyBorder="1" applyAlignment="1" applyProtection="1">
      <alignment horizontal="right"/>
    </xf>
    <xf numFmtId="165" fontId="7" fillId="7" borderId="27" xfId="1" applyFont="1" applyFill="1" applyBorder="1" applyAlignment="1" applyProtection="1">
      <alignment horizontal="right"/>
    </xf>
    <xf numFmtId="165" fontId="7" fillId="7" borderId="62" xfId="1" applyFont="1" applyFill="1" applyBorder="1" applyAlignment="1" applyProtection="1">
      <alignment horizontal="right"/>
    </xf>
    <xf numFmtId="166" fontId="7" fillId="7" borderId="32" xfId="1" applyNumberFormat="1" applyFont="1" applyFill="1" applyBorder="1" applyAlignment="1" applyProtection="1">
      <alignment horizontal="right"/>
    </xf>
    <xf numFmtId="0" fontId="2" fillId="6" borderId="64" xfId="0" applyFont="1" applyFill="1" applyBorder="1" applyProtection="1">
      <protection locked="0"/>
    </xf>
    <xf numFmtId="0" fontId="2" fillId="6" borderId="65" xfId="0" applyFont="1" applyFill="1" applyBorder="1" applyAlignment="1" applyProtection="1">
      <alignment horizontal="center"/>
      <protection locked="0"/>
    </xf>
    <xf numFmtId="0" fontId="7" fillId="5" borderId="66" xfId="0" applyFont="1" applyFill="1" applyBorder="1" applyProtection="1">
      <protection locked="0"/>
    </xf>
    <xf numFmtId="166" fontId="0" fillId="7" borderId="67" xfId="1" applyNumberFormat="1" applyFont="1" applyFill="1" applyBorder="1" applyProtection="1"/>
    <xf numFmtId="0" fontId="2" fillId="6" borderId="66" xfId="0" applyFont="1" applyFill="1" applyBorder="1" applyProtection="1">
      <protection locked="0"/>
    </xf>
    <xf numFmtId="166" fontId="0" fillId="5" borderId="49" xfId="0" applyNumberFormat="1" applyFill="1" applyBorder="1" applyProtection="1">
      <protection locked="0"/>
    </xf>
    <xf numFmtId="166" fontId="0" fillId="3" borderId="67" xfId="0" applyNumberFormat="1" applyFill="1" applyBorder="1" applyProtection="1">
      <protection locked="0"/>
    </xf>
    <xf numFmtId="0" fontId="7" fillId="5" borderId="68" xfId="0" applyFont="1" applyFill="1" applyBorder="1" applyProtection="1">
      <protection locked="0"/>
    </xf>
    <xf numFmtId="166" fontId="0" fillId="3" borderId="69" xfId="0" applyNumberFormat="1" applyFill="1" applyBorder="1" applyProtection="1">
      <protection locked="0"/>
    </xf>
    <xf numFmtId="0" fontId="6" fillId="5" borderId="70" xfId="0" applyFont="1" applyFill="1" applyBorder="1" applyProtection="1">
      <protection locked="0"/>
    </xf>
    <xf numFmtId="166" fontId="3" fillId="7" borderId="58" xfId="1" applyNumberFormat="1" applyFont="1" applyFill="1" applyBorder="1" applyProtection="1"/>
    <xf numFmtId="0" fontId="0" fillId="3" borderId="56" xfId="5" applyFont="1" applyFill="1" applyBorder="1" applyAlignment="1" applyProtection="1">
      <alignment vertical="top" wrapText="1"/>
      <protection locked="0"/>
    </xf>
    <xf numFmtId="0" fontId="0" fillId="0" borderId="57" xfId="0" applyBorder="1" applyAlignment="1">
      <alignment vertical="top" wrapText="1"/>
    </xf>
    <xf numFmtId="167" fontId="0" fillId="3" borderId="45" xfId="6" applyNumberFormat="1" applyFont="1" applyFill="1" applyBorder="1" applyAlignment="1" applyProtection="1">
      <alignment horizontal="center" vertical="top" wrapText="1"/>
      <protection locked="0"/>
    </xf>
    <xf numFmtId="167" fontId="0" fillId="3" borderId="24" xfId="6" applyNumberFormat="1" applyFont="1" applyFill="1" applyBorder="1" applyAlignment="1" applyProtection="1">
      <alignment horizontal="center" vertical="top" wrapText="1"/>
      <protection locked="0"/>
    </xf>
    <xf numFmtId="0" fontId="0" fillId="3" borderId="23" xfId="5" applyFont="1" applyFill="1" applyBorder="1" applyAlignment="1" applyProtection="1">
      <alignment horizontal="right" vertical="top" wrapText="1"/>
      <protection locked="0"/>
    </xf>
    <xf numFmtId="0" fontId="0" fillId="3" borderId="24" xfId="5" applyFont="1" applyFill="1" applyBorder="1" applyAlignment="1" applyProtection="1">
      <alignment horizontal="right" vertical="top" wrapText="1"/>
      <protection locked="0"/>
    </xf>
    <xf numFmtId="0" fontId="0" fillId="3" borderId="59" xfId="5" applyFon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 applyProtection="1">
      <alignment horizontal="center" vertical="center"/>
      <protection locked="0"/>
    </xf>
    <xf numFmtId="0" fontId="2" fillId="6" borderId="5" xfId="5" applyFont="1" applyFill="1" applyBorder="1" applyAlignment="1" applyProtection="1">
      <alignment horizontal="left" vertical="top" wrapText="1" shrinkToFit="1"/>
      <protection locked="0"/>
    </xf>
    <xf numFmtId="0" fontId="2" fillId="6" borderId="51" xfId="5" applyFont="1" applyFill="1" applyBorder="1" applyAlignment="1" applyProtection="1">
      <alignment horizontal="left" vertical="top" wrapText="1" shrinkToFit="1"/>
      <protection locked="0"/>
    </xf>
    <xf numFmtId="0" fontId="2" fillId="6" borderId="28" xfId="5" applyFont="1" applyFill="1" applyBorder="1" applyAlignment="1" applyProtection="1">
      <alignment horizontal="left" vertical="top" wrapText="1" shrinkToFit="1"/>
      <protection locked="0"/>
    </xf>
    <xf numFmtId="0" fontId="0" fillId="0" borderId="48" xfId="0" applyBorder="1" applyAlignment="1">
      <alignment horizontal="left" vertical="top" wrapText="1" shrinkToFit="1"/>
    </xf>
    <xf numFmtId="0" fontId="2" fillId="6" borderId="0" xfId="5" applyFont="1" applyFill="1" applyAlignment="1" applyProtection="1">
      <alignment horizontal="left" vertical="top" wrapText="1" shrinkToFit="1"/>
      <protection locked="0"/>
    </xf>
    <xf numFmtId="0" fontId="0" fillId="0" borderId="50" xfId="0" applyBorder="1" applyAlignment="1">
      <alignment horizontal="left" vertical="top" wrapText="1" shrinkToFit="1"/>
    </xf>
    <xf numFmtId="0" fontId="2" fillId="6" borderId="27" xfId="5" applyFont="1" applyFill="1" applyBorder="1" applyAlignment="1" applyProtection="1">
      <alignment horizontal="left" vertical="top" wrapText="1" shrinkToFit="1"/>
      <protection locked="0"/>
    </xf>
    <xf numFmtId="0" fontId="0" fillId="0" borderId="52" xfId="0" applyBorder="1" applyAlignment="1">
      <alignment horizontal="left" vertical="top" wrapText="1" shrinkToFit="1"/>
    </xf>
    <xf numFmtId="0" fontId="2" fillId="6" borderId="6" xfId="5" applyFont="1" applyFill="1" applyBorder="1" applyAlignment="1" applyProtection="1">
      <alignment horizontal="left" vertical="top" wrapText="1" shrinkToFit="1"/>
      <protection locked="0"/>
    </xf>
    <xf numFmtId="0" fontId="2" fillId="6" borderId="53" xfId="5" applyFont="1" applyFill="1" applyBorder="1" applyAlignment="1" applyProtection="1">
      <alignment horizontal="left" vertical="top" wrapText="1" shrinkToFit="1"/>
      <protection locked="0"/>
    </xf>
    <xf numFmtId="0" fontId="2" fillId="6" borderId="8" xfId="5" applyFont="1" applyFill="1" applyBorder="1" applyAlignment="1" applyProtection="1">
      <alignment horizontal="left" vertical="top" wrapText="1"/>
      <protection locked="0"/>
    </xf>
    <xf numFmtId="0" fontId="2" fillId="6" borderId="54" xfId="5" applyFont="1" applyFill="1" applyBorder="1" applyAlignment="1" applyProtection="1">
      <alignment horizontal="left" vertical="top" wrapText="1"/>
      <protection locked="0"/>
    </xf>
    <xf numFmtId="0" fontId="2" fillId="6" borderId="6" xfId="5" applyFont="1" applyFill="1" applyBorder="1" applyAlignment="1" applyProtection="1">
      <alignment horizontal="left" vertical="top" wrapText="1"/>
      <protection locked="0"/>
    </xf>
    <xf numFmtId="0" fontId="2" fillId="6" borderId="0" xfId="5" applyFont="1" applyFill="1" applyAlignment="1" applyProtection="1">
      <alignment horizontal="left" vertical="top" wrapText="1"/>
      <protection locked="0"/>
    </xf>
    <xf numFmtId="0" fontId="2" fillId="6" borderId="49" xfId="5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28" xfId="0" applyBorder="1" applyAlignment="1" applyProtection="1">
      <alignment horizontal="center" vertical="top"/>
      <protection locked="0"/>
    </xf>
    <xf numFmtId="0" fontId="0" fillId="0" borderId="63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49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0" fontId="0" fillId="0" borderId="59" xfId="0" applyBorder="1" applyAlignment="1" applyProtection="1">
      <alignment horizontal="center" vertical="top"/>
      <protection locked="0"/>
    </xf>
    <xf numFmtId="3" fontId="6" fillId="5" borderId="32" xfId="0" applyNumberFormat="1" applyFont="1" applyFill="1" applyBorder="1" applyAlignment="1" applyProtection="1">
      <alignment horizontal="left"/>
      <protection locked="0"/>
    </xf>
    <xf numFmtId="0" fontId="6" fillId="5" borderId="32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>
      <alignment horizontal="left"/>
    </xf>
    <xf numFmtId="0" fontId="2" fillId="6" borderId="28" xfId="0" applyFont="1" applyFill="1" applyBorder="1" applyAlignment="1">
      <alignment horizontal="left"/>
    </xf>
    <xf numFmtId="0" fontId="2" fillId="6" borderId="63" xfId="0" applyFont="1" applyFill="1" applyBorder="1" applyAlignment="1">
      <alignment horizontal="left"/>
    </xf>
  </cellXfs>
  <cellStyles count="7">
    <cellStyle name="Comma" xfId="1" builtinId="3"/>
    <cellStyle name="Comma 5" xfId="6" xr:uid="{8D2499B0-26D2-4437-81E3-2DF93E849A15}"/>
    <cellStyle name="Normal" xfId="0" builtinId="0"/>
    <cellStyle name="Normal 3 2" xfId="5" xr:uid="{FC6C7E39-3C1C-4CF4-9F93-D7303F288EF8}"/>
    <cellStyle name="Normal 4" xfId="4" xr:uid="{3936AD6D-3FE9-4F7E-9D2F-76C9A1C87421}"/>
    <cellStyle name="Normal_2380" xfId="3" xr:uid="{760BA226-AA48-4BD9-A5F6-55DF39D31A0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2</xdr:col>
      <xdr:colOff>314325</xdr:colOff>
      <xdr:row>2</xdr:row>
      <xdr:rowOff>61227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2E44A-0413-4FBE-BFE0-409B3FCD5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695325" cy="442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0</xdr:rowOff>
    </xdr:from>
    <xdr:to>
      <xdr:col>2</xdr:col>
      <xdr:colOff>114300</xdr:colOff>
      <xdr:row>2</xdr:row>
      <xdr:rowOff>61227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AFDEB-AC04-47AB-802D-A01BFB8F6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0"/>
          <a:ext cx="695325" cy="442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</xdr:col>
      <xdr:colOff>876300</xdr:colOff>
      <xdr:row>2</xdr:row>
      <xdr:rowOff>61227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721E73-8246-40EF-BF2D-027A8E1B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695325" cy="442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9711-4F77-4437-AA62-0D78FE5655F1}">
  <sheetPr codeName="Sheet31"/>
  <dimension ref="B1:L86"/>
  <sheetViews>
    <sheetView showGridLines="0" tabSelected="1" zoomScaleNormal="100" workbookViewId="0">
      <selection activeCell="B4" sqref="B4:L6"/>
    </sheetView>
  </sheetViews>
  <sheetFormatPr defaultColWidth="9.140625" defaultRowHeight="15" outlineLevelRow="1" x14ac:dyDescent="0.25"/>
  <cols>
    <col min="1" max="1" width="3.28515625" style="1" customWidth="1"/>
    <col min="2" max="2" width="8.7109375" style="1" customWidth="1"/>
    <col min="3" max="3" width="96.140625" style="1" customWidth="1"/>
    <col min="4" max="4" width="16.7109375" style="1" customWidth="1"/>
    <col min="5" max="5" width="7" style="1" customWidth="1"/>
    <col min="6" max="6" width="14.140625" style="1" customWidth="1"/>
    <col min="7" max="7" width="20.5703125" style="1" customWidth="1"/>
    <col min="8" max="8" width="17.7109375" style="1" customWidth="1"/>
    <col min="9" max="11" width="14.28515625" style="1" customWidth="1"/>
    <col min="12" max="12" width="14.7109375" style="1" customWidth="1"/>
    <col min="13" max="16384" width="9.140625" style="1"/>
  </cols>
  <sheetData>
    <row r="1" spans="2:12" ht="15" customHeight="1" x14ac:dyDescent="0.25"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2:12" ht="15" customHeight="1" x14ac:dyDescent="0.2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4" spans="2:12" ht="15" customHeight="1" x14ac:dyDescent="0.25">
      <c r="B4" s="157" t="s">
        <v>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2:12" x14ac:dyDescent="0.25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2:12" x14ac:dyDescent="0.2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2:12" x14ac:dyDescent="0.25">
      <c r="B7" s="2"/>
      <c r="C7" s="2"/>
      <c r="D7" s="2"/>
      <c r="E7" s="2"/>
      <c r="F7" s="2"/>
      <c r="G7" s="2"/>
      <c r="H7" s="2"/>
      <c r="I7" s="2"/>
    </row>
    <row r="8" spans="2:12" ht="25.5" customHeight="1" thickBot="1" x14ac:dyDescent="0.3">
      <c r="B8" s="158" t="s">
        <v>2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2:12" x14ac:dyDescent="0.25">
      <c r="B9" s="3" t="s">
        <v>3</v>
      </c>
      <c r="C9" s="3" t="s">
        <v>4</v>
      </c>
      <c r="D9" s="4"/>
      <c r="E9" s="5"/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>
        <v>6</v>
      </c>
      <c r="L9" s="6"/>
    </row>
    <row r="10" spans="2:12" ht="15.75" thickBot="1" x14ac:dyDescent="0.3">
      <c r="B10" s="7"/>
      <c r="C10" s="7" t="s">
        <v>10</v>
      </c>
      <c r="D10" s="8"/>
      <c r="E10" s="9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1" t="s">
        <v>18</v>
      </c>
    </row>
    <row r="11" spans="2:12" ht="15.75" thickBot="1" x14ac:dyDescent="0.3">
      <c r="B11" s="12"/>
      <c r="C11" s="12" t="s">
        <v>19</v>
      </c>
      <c r="D11" s="13"/>
      <c r="E11" s="14"/>
      <c r="F11" s="15"/>
      <c r="G11" s="16"/>
      <c r="H11" s="17"/>
      <c r="I11" s="18"/>
      <c r="J11" s="18"/>
      <c r="K11" s="15"/>
      <c r="L11" s="19"/>
    </row>
    <row r="12" spans="2:12" x14ac:dyDescent="0.25">
      <c r="B12" s="7"/>
      <c r="C12" s="20" t="s">
        <v>20</v>
      </c>
      <c r="D12" s="8"/>
      <c r="E12" s="21"/>
      <c r="F12" s="22">
        <f>+F22</f>
        <v>0</v>
      </c>
      <c r="G12" s="22">
        <f t="shared" ref="G12:K12" si="0">+G22</f>
        <v>0</v>
      </c>
      <c r="H12" s="22">
        <f t="shared" si="0"/>
        <v>0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3">
        <f>SUM(F12:K12)</f>
        <v>0</v>
      </c>
    </row>
    <row r="13" spans="2:12" ht="15.75" thickBot="1" x14ac:dyDescent="0.3">
      <c r="B13" s="7"/>
      <c r="C13" s="20" t="s">
        <v>21</v>
      </c>
      <c r="D13" s="8"/>
      <c r="E13" s="21"/>
      <c r="F13" s="22">
        <f>+F15+F17+F19+F21+F23</f>
        <v>0</v>
      </c>
      <c r="G13" s="22">
        <f t="shared" ref="G13:K13" si="1">+G15+G17+G19+G21+G23</f>
        <v>0</v>
      </c>
      <c r="H13" s="22">
        <f t="shared" si="1"/>
        <v>0</v>
      </c>
      <c r="I13" s="22">
        <f t="shared" si="1"/>
        <v>0</v>
      </c>
      <c r="J13" s="22">
        <f t="shared" si="1"/>
        <v>0</v>
      </c>
      <c r="K13" s="22">
        <f t="shared" si="1"/>
        <v>0</v>
      </c>
      <c r="L13" s="24">
        <f>SUM(F13:K13)</f>
        <v>0</v>
      </c>
    </row>
    <row r="14" spans="2:12" ht="15.75" thickBot="1" x14ac:dyDescent="0.3">
      <c r="B14" s="12"/>
      <c r="C14" s="12" t="s">
        <v>22</v>
      </c>
      <c r="D14" s="13"/>
      <c r="E14" s="14"/>
      <c r="F14" s="15"/>
      <c r="G14" s="16"/>
      <c r="H14" s="17"/>
      <c r="I14" s="18"/>
      <c r="J14" s="18"/>
      <c r="K14" s="15"/>
      <c r="L14" s="25"/>
    </row>
    <row r="15" spans="2:12" hidden="1" outlineLevel="1" x14ac:dyDescent="0.25">
      <c r="B15" s="26">
        <v>3</v>
      </c>
      <c r="C15" s="27" t="s">
        <v>23</v>
      </c>
      <c r="D15" s="28"/>
      <c r="E15" s="29"/>
      <c r="F15" s="30"/>
      <c r="G15" s="30"/>
      <c r="H15" s="30"/>
      <c r="I15" s="30"/>
      <c r="J15" s="30"/>
      <c r="K15" s="30"/>
      <c r="L15" s="23">
        <f>SUM(F15:K15)</f>
        <v>0</v>
      </c>
    </row>
    <row r="16" spans="2:12" hidden="1" outlineLevel="1" x14ac:dyDescent="0.25">
      <c r="B16" s="31"/>
      <c r="C16" s="32" t="s">
        <v>24</v>
      </c>
      <c r="D16" s="28">
        <v>0.25</v>
      </c>
      <c r="E16" s="29"/>
      <c r="F16" s="33">
        <f>F15*$D$16</f>
        <v>0</v>
      </c>
      <c r="G16" s="33">
        <f t="shared" ref="G16:K16" si="2">G15*$D$16</f>
        <v>0</v>
      </c>
      <c r="H16" s="33">
        <f t="shared" si="2"/>
        <v>0</v>
      </c>
      <c r="I16" s="33">
        <f t="shared" si="2"/>
        <v>0</v>
      </c>
      <c r="J16" s="33">
        <f t="shared" si="2"/>
        <v>0</v>
      </c>
      <c r="K16" s="33">
        <f t="shared" si="2"/>
        <v>0</v>
      </c>
      <c r="L16" s="23">
        <f>SUM(F16:K16)</f>
        <v>0</v>
      </c>
    </row>
    <row r="17" spans="2:12" hidden="1" outlineLevel="1" x14ac:dyDescent="0.25">
      <c r="B17" s="26">
        <v>31</v>
      </c>
      <c r="C17" s="27" t="s">
        <v>25</v>
      </c>
      <c r="D17" s="28"/>
      <c r="E17" s="29"/>
      <c r="F17" s="34"/>
      <c r="G17" s="34"/>
      <c r="H17" s="34"/>
      <c r="I17" s="34"/>
      <c r="J17" s="34"/>
      <c r="K17" s="34"/>
      <c r="L17" s="23">
        <f>SUM(F17:K17)</f>
        <v>0</v>
      </c>
    </row>
    <row r="18" spans="2:12" hidden="1" outlineLevel="1" x14ac:dyDescent="0.25">
      <c r="B18" s="31"/>
      <c r="C18" s="32" t="s">
        <v>24</v>
      </c>
      <c r="D18" s="28">
        <v>0.15</v>
      </c>
      <c r="E18" s="29"/>
      <c r="F18" s="33">
        <f>F17*$D$18</f>
        <v>0</v>
      </c>
      <c r="G18" s="33">
        <f t="shared" ref="G18:K18" si="3">G17*$D$18</f>
        <v>0</v>
      </c>
      <c r="H18" s="33">
        <f t="shared" si="3"/>
        <v>0</v>
      </c>
      <c r="I18" s="33">
        <f t="shared" si="3"/>
        <v>0</v>
      </c>
      <c r="J18" s="33">
        <f t="shared" si="3"/>
        <v>0</v>
      </c>
      <c r="K18" s="33">
        <f t="shared" si="3"/>
        <v>0</v>
      </c>
      <c r="L18" s="23">
        <f>SUM(F18:K18)</f>
        <v>0</v>
      </c>
    </row>
    <row r="19" spans="2:12" hidden="1" outlineLevel="1" x14ac:dyDescent="0.25">
      <c r="B19" s="26">
        <v>33</v>
      </c>
      <c r="C19" s="27" t="s">
        <v>26</v>
      </c>
      <c r="D19" s="28"/>
      <c r="E19" s="29"/>
      <c r="F19" s="34"/>
      <c r="G19" s="34"/>
      <c r="H19" s="34"/>
      <c r="I19" s="34"/>
      <c r="J19" s="34"/>
      <c r="K19" s="34"/>
      <c r="L19" s="23">
        <f t="shared" ref="L19:L24" si="4">SUM(F19:K19)</f>
        <v>0</v>
      </c>
    </row>
    <row r="20" spans="2:12" hidden="1" outlineLevel="1" x14ac:dyDescent="0.25">
      <c r="B20" s="31"/>
      <c r="C20" s="32" t="s">
        <v>24</v>
      </c>
      <c r="D20" s="35">
        <v>0.12</v>
      </c>
      <c r="E20" s="36"/>
      <c r="F20" s="33">
        <f>F19*$D$20</f>
        <v>0</v>
      </c>
      <c r="G20" s="33">
        <f t="shared" ref="G20:K20" si="5">G19*$D$20</f>
        <v>0</v>
      </c>
      <c r="H20" s="33">
        <f t="shared" si="5"/>
        <v>0</v>
      </c>
      <c r="I20" s="33">
        <f t="shared" si="5"/>
        <v>0</v>
      </c>
      <c r="J20" s="33">
        <f t="shared" si="5"/>
        <v>0</v>
      </c>
      <c r="K20" s="33">
        <f t="shared" si="5"/>
        <v>0</v>
      </c>
      <c r="L20" s="23">
        <f t="shared" si="4"/>
        <v>0</v>
      </c>
    </row>
    <row r="21" spans="2:12" hidden="1" outlineLevel="1" x14ac:dyDescent="0.25">
      <c r="B21" s="37">
        <v>5</v>
      </c>
      <c r="C21" s="7" t="s">
        <v>27</v>
      </c>
      <c r="D21" s="38">
        <v>0</v>
      </c>
      <c r="E21" s="39"/>
      <c r="F21" s="34"/>
      <c r="G21" s="34"/>
      <c r="H21" s="34"/>
      <c r="I21" s="34"/>
      <c r="J21" s="34"/>
      <c r="K21" s="34"/>
      <c r="L21" s="23">
        <f t="shared" si="4"/>
        <v>0</v>
      </c>
    </row>
    <row r="22" spans="2:12" hidden="1" outlineLevel="1" x14ac:dyDescent="0.25">
      <c r="B22" s="37">
        <v>6</v>
      </c>
      <c r="C22" s="7" t="s">
        <v>28</v>
      </c>
      <c r="D22" s="38"/>
      <c r="E22" s="39"/>
      <c r="F22" s="34"/>
      <c r="G22" s="34"/>
      <c r="H22" s="34"/>
      <c r="I22" s="34"/>
      <c r="J22" s="34"/>
      <c r="K22" s="34"/>
      <c r="L22" s="23">
        <f t="shared" si="4"/>
        <v>0</v>
      </c>
    </row>
    <row r="23" spans="2:12" hidden="1" outlineLevel="1" x14ac:dyDescent="0.25">
      <c r="B23" s="37">
        <v>52</v>
      </c>
      <c r="C23" s="7" t="s">
        <v>29</v>
      </c>
      <c r="D23" s="38">
        <v>0</v>
      </c>
      <c r="E23" s="39"/>
      <c r="F23" s="34"/>
      <c r="G23" s="34"/>
      <c r="H23" s="34"/>
      <c r="I23" s="34"/>
      <c r="J23" s="34"/>
      <c r="K23" s="34"/>
      <c r="L23" s="23">
        <f t="shared" si="4"/>
        <v>0</v>
      </c>
    </row>
    <row r="24" spans="2:12" ht="15.75" collapsed="1" thickBot="1" x14ac:dyDescent="0.3">
      <c r="B24" s="60"/>
      <c r="C24" s="40" t="s">
        <v>30</v>
      </c>
      <c r="D24" s="41"/>
      <c r="E24" s="42"/>
      <c r="F24" s="49">
        <f>+F16+F18+F20</f>
        <v>0</v>
      </c>
      <c r="G24" s="49">
        <f t="shared" ref="G24:K24" si="6">+G16+G18+G20</f>
        <v>0</v>
      </c>
      <c r="H24" s="49">
        <f t="shared" si="6"/>
        <v>0</v>
      </c>
      <c r="I24" s="49">
        <f t="shared" si="6"/>
        <v>0</v>
      </c>
      <c r="J24" s="49">
        <f t="shared" si="6"/>
        <v>0</v>
      </c>
      <c r="K24" s="49">
        <f t="shared" si="6"/>
        <v>0</v>
      </c>
      <c r="L24" s="23">
        <f t="shared" si="4"/>
        <v>0</v>
      </c>
    </row>
    <row r="25" spans="2:12" ht="15.75" thickBot="1" x14ac:dyDescent="0.3">
      <c r="B25" s="43"/>
      <c r="C25" s="12" t="s">
        <v>31</v>
      </c>
      <c r="D25" s="13"/>
      <c r="E25" s="14"/>
      <c r="F25" s="16"/>
      <c r="G25" s="16"/>
      <c r="H25" s="17"/>
      <c r="I25" s="18"/>
      <c r="J25" s="18"/>
      <c r="K25" s="15"/>
      <c r="L25" s="19"/>
    </row>
    <row r="26" spans="2:12" hidden="1" outlineLevel="1" x14ac:dyDescent="0.25">
      <c r="B26" s="26" t="s">
        <v>32</v>
      </c>
      <c r="C26" s="27" t="s">
        <v>33</v>
      </c>
      <c r="D26" s="28"/>
      <c r="E26" s="29"/>
      <c r="F26" s="30"/>
      <c r="G26" s="30"/>
      <c r="H26" s="30"/>
      <c r="I26" s="30"/>
      <c r="J26" s="30"/>
      <c r="K26" s="30"/>
      <c r="L26" s="23">
        <f>SUM(F26:K26)</f>
        <v>0</v>
      </c>
    </row>
    <row r="27" spans="2:12" hidden="1" outlineLevel="1" x14ac:dyDescent="0.25">
      <c r="B27" s="31"/>
      <c r="C27" s="32" t="s">
        <v>24</v>
      </c>
      <c r="D27" s="28">
        <v>0.25</v>
      </c>
      <c r="E27" s="29"/>
      <c r="F27" s="33">
        <f>F26*$D$27</f>
        <v>0</v>
      </c>
      <c r="G27" s="33">
        <f t="shared" ref="G27:K27" si="7">G26*$D$27</f>
        <v>0</v>
      </c>
      <c r="H27" s="33">
        <f t="shared" si="7"/>
        <v>0</v>
      </c>
      <c r="I27" s="33">
        <f t="shared" si="7"/>
        <v>0</v>
      </c>
      <c r="J27" s="33">
        <f t="shared" si="7"/>
        <v>0</v>
      </c>
      <c r="K27" s="33">
        <f t="shared" si="7"/>
        <v>0</v>
      </c>
      <c r="L27" s="23">
        <f>SUM(F27:K27)</f>
        <v>0</v>
      </c>
    </row>
    <row r="28" spans="2:12" hidden="1" outlineLevel="1" x14ac:dyDescent="0.25">
      <c r="B28" s="26" t="s">
        <v>34</v>
      </c>
      <c r="C28" s="27" t="s">
        <v>35</v>
      </c>
      <c r="D28" s="28"/>
      <c r="E28" s="29"/>
      <c r="F28" s="34"/>
      <c r="G28" s="34"/>
      <c r="H28" s="34"/>
      <c r="I28" s="34"/>
      <c r="J28" s="34"/>
      <c r="K28" s="34"/>
      <c r="L28" s="23">
        <f>SUM(F28:K28)</f>
        <v>0</v>
      </c>
    </row>
    <row r="29" spans="2:12" hidden="1" outlineLevel="1" x14ac:dyDescent="0.25">
      <c r="B29" s="31"/>
      <c r="C29" s="32" t="s">
        <v>24</v>
      </c>
      <c r="D29" s="28">
        <v>0.15</v>
      </c>
      <c r="E29" s="29"/>
      <c r="F29" s="33">
        <f>F28*$D$29</f>
        <v>0</v>
      </c>
      <c r="G29" s="33">
        <f t="shared" ref="G29:K29" si="8">G28*$D$29</f>
        <v>0</v>
      </c>
      <c r="H29" s="33">
        <f t="shared" si="8"/>
        <v>0</v>
      </c>
      <c r="I29" s="33">
        <f t="shared" si="8"/>
        <v>0</v>
      </c>
      <c r="J29" s="33">
        <f t="shared" si="8"/>
        <v>0</v>
      </c>
      <c r="K29" s="33">
        <f t="shared" si="8"/>
        <v>0</v>
      </c>
      <c r="L29" s="23">
        <f>SUM(F29:K29)</f>
        <v>0</v>
      </c>
    </row>
    <row r="30" spans="2:12" hidden="1" outlineLevel="1" x14ac:dyDescent="0.25">
      <c r="B30" s="26" t="s">
        <v>36</v>
      </c>
      <c r="C30" s="27" t="s">
        <v>37</v>
      </c>
      <c r="D30" s="28"/>
      <c r="E30" s="29"/>
      <c r="F30" s="34"/>
      <c r="G30" s="34"/>
      <c r="H30" s="34"/>
      <c r="I30" s="34"/>
      <c r="J30" s="34"/>
      <c r="K30" s="34"/>
      <c r="L30" s="23">
        <f t="shared" ref="L30:L34" si="9">SUM(F30:K30)</f>
        <v>0</v>
      </c>
    </row>
    <row r="31" spans="2:12" hidden="1" outlineLevel="1" x14ac:dyDescent="0.25">
      <c r="B31" s="31"/>
      <c r="C31" s="32" t="s">
        <v>24</v>
      </c>
      <c r="D31" s="35">
        <v>0.12</v>
      </c>
      <c r="E31" s="36"/>
      <c r="F31" s="33">
        <f>F30*$D$31</f>
        <v>0</v>
      </c>
      <c r="G31" s="33">
        <f t="shared" ref="G31:K31" si="10">G30*$D$31</f>
        <v>0</v>
      </c>
      <c r="H31" s="33">
        <f t="shared" si="10"/>
        <v>0</v>
      </c>
      <c r="I31" s="33">
        <f t="shared" si="10"/>
        <v>0</v>
      </c>
      <c r="J31" s="33">
        <f t="shared" si="10"/>
        <v>0</v>
      </c>
      <c r="K31" s="33">
        <f t="shared" si="10"/>
        <v>0</v>
      </c>
      <c r="L31" s="23">
        <f t="shared" si="9"/>
        <v>0</v>
      </c>
    </row>
    <row r="32" spans="2:12" hidden="1" outlineLevel="1" x14ac:dyDescent="0.25">
      <c r="B32" s="37" t="s">
        <v>38</v>
      </c>
      <c r="C32" s="7" t="s">
        <v>39</v>
      </c>
      <c r="D32" s="38">
        <v>0</v>
      </c>
      <c r="E32" s="39"/>
      <c r="F32" s="34"/>
      <c r="G32" s="34"/>
      <c r="H32" s="34"/>
      <c r="I32" s="34"/>
      <c r="J32" s="34"/>
      <c r="K32" s="34"/>
      <c r="L32" s="23">
        <f t="shared" si="9"/>
        <v>0</v>
      </c>
    </row>
    <row r="33" spans="2:12" ht="15.75" hidden="1" outlineLevel="1" thickBot="1" x14ac:dyDescent="0.3">
      <c r="B33" s="37" t="s">
        <v>40</v>
      </c>
      <c r="C33" s="7" t="s">
        <v>41</v>
      </c>
      <c r="D33" s="44"/>
      <c r="E33" s="39"/>
      <c r="F33" s="34"/>
      <c r="G33" s="34"/>
      <c r="H33" s="34"/>
      <c r="I33" s="34"/>
      <c r="J33" s="34"/>
      <c r="K33" s="34"/>
      <c r="L33" s="23">
        <f t="shared" si="9"/>
        <v>0</v>
      </c>
    </row>
    <row r="34" spans="2:12" ht="15.75" collapsed="1" thickBot="1" x14ac:dyDescent="0.3">
      <c r="B34" s="60"/>
      <c r="C34" s="40" t="s">
        <v>42</v>
      </c>
      <c r="D34" s="41"/>
      <c r="E34" s="42"/>
      <c r="F34" s="49">
        <f>+F27+F29+F31</f>
        <v>0</v>
      </c>
      <c r="G34" s="49">
        <f t="shared" ref="G34:K34" si="11">+G27+G29+G31</f>
        <v>0</v>
      </c>
      <c r="H34" s="49">
        <f t="shared" si="11"/>
        <v>0</v>
      </c>
      <c r="I34" s="49">
        <f t="shared" si="11"/>
        <v>0</v>
      </c>
      <c r="J34" s="49">
        <f t="shared" si="11"/>
        <v>0</v>
      </c>
      <c r="K34" s="49">
        <f t="shared" si="11"/>
        <v>0</v>
      </c>
      <c r="L34" s="23">
        <f t="shared" si="9"/>
        <v>0</v>
      </c>
    </row>
    <row r="35" spans="2:12" ht="15.75" thickBot="1" x14ac:dyDescent="0.3">
      <c r="B35" s="43"/>
      <c r="C35" s="12" t="s">
        <v>43</v>
      </c>
      <c r="D35" s="13"/>
      <c r="E35" s="14"/>
      <c r="F35" s="16"/>
      <c r="G35" s="16"/>
      <c r="H35" s="17"/>
      <c r="I35" s="18"/>
      <c r="J35" s="18"/>
      <c r="K35" s="15"/>
      <c r="L35" s="19"/>
    </row>
    <row r="36" spans="2:12" hidden="1" outlineLevel="1" x14ac:dyDescent="0.25">
      <c r="B36" s="37">
        <v>1</v>
      </c>
      <c r="C36" s="7" t="s">
        <v>44</v>
      </c>
      <c r="D36" s="45" t="s">
        <v>45</v>
      </c>
      <c r="E36" s="39"/>
      <c r="F36" s="34"/>
      <c r="G36" s="34"/>
      <c r="H36" s="34"/>
      <c r="I36" s="34"/>
      <c r="J36" s="34"/>
      <c r="K36" s="34"/>
      <c r="L36" s="23">
        <f t="shared" ref="L36:L45" si="12">SUM(F36:K36)</f>
        <v>0</v>
      </c>
    </row>
    <row r="37" spans="2:12" hidden="1" outlineLevel="1" x14ac:dyDescent="0.25">
      <c r="B37" s="37">
        <v>11</v>
      </c>
      <c r="C37" s="7" t="s">
        <v>46</v>
      </c>
      <c r="D37" s="46" t="s">
        <v>45</v>
      </c>
      <c r="E37" s="39"/>
      <c r="F37" s="34"/>
      <c r="G37" s="34"/>
      <c r="H37" s="34"/>
      <c r="I37" s="34"/>
      <c r="J37" s="34"/>
      <c r="K37" s="34"/>
      <c r="L37" s="23">
        <f t="shared" si="12"/>
        <v>0</v>
      </c>
    </row>
    <row r="38" spans="2:12" hidden="1" outlineLevel="1" x14ac:dyDescent="0.25">
      <c r="B38" s="37">
        <v>13</v>
      </c>
      <c r="C38" s="7" t="s">
        <v>47</v>
      </c>
      <c r="D38" s="46" t="s">
        <v>45</v>
      </c>
      <c r="E38" s="39"/>
      <c r="F38" s="34"/>
      <c r="G38" s="34"/>
      <c r="H38" s="34"/>
      <c r="I38" s="34"/>
      <c r="J38" s="34"/>
      <c r="K38" s="34"/>
      <c r="L38" s="23">
        <f t="shared" si="12"/>
        <v>0</v>
      </c>
    </row>
    <row r="39" spans="2:12" ht="30" hidden="1" outlineLevel="1" x14ac:dyDescent="0.25">
      <c r="B39" s="37" t="s">
        <v>48</v>
      </c>
      <c r="C39" s="7" t="s">
        <v>49</v>
      </c>
      <c r="D39" s="47" t="s">
        <v>50</v>
      </c>
      <c r="E39" s="39"/>
      <c r="F39" s="34"/>
      <c r="G39" s="34"/>
      <c r="H39" s="34"/>
      <c r="I39" s="34"/>
      <c r="J39" s="34"/>
      <c r="K39" s="34"/>
      <c r="L39" s="23">
        <f t="shared" si="12"/>
        <v>0</v>
      </c>
    </row>
    <row r="40" spans="2:12" hidden="1" outlineLevel="1" x14ac:dyDescent="0.25">
      <c r="B40" s="37" t="s">
        <v>51</v>
      </c>
      <c r="C40" s="7" t="s">
        <v>52</v>
      </c>
      <c r="D40" s="46" t="s">
        <v>45</v>
      </c>
      <c r="E40" s="39"/>
      <c r="F40" s="34"/>
      <c r="G40" s="34"/>
      <c r="H40" s="34"/>
      <c r="I40" s="34"/>
      <c r="J40" s="34"/>
      <c r="K40" s="34"/>
      <c r="L40" s="23">
        <f t="shared" si="12"/>
        <v>0</v>
      </c>
    </row>
    <row r="41" spans="2:12" hidden="1" outlineLevel="1" x14ac:dyDescent="0.25">
      <c r="B41" s="37" t="s">
        <v>53</v>
      </c>
      <c r="C41" s="7" t="s">
        <v>54</v>
      </c>
      <c r="D41" s="46" t="s">
        <v>45</v>
      </c>
      <c r="E41" s="39"/>
      <c r="F41" s="34"/>
      <c r="G41" s="34"/>
      <c r="H41" s="34"/>
      <c r="I41" s="34"/>
      <c r="J41" s="34"/>
      <c r="K41" s="34"/>
      <c r="L41" s="23">
        <f t="shared" si="12"/>
        <v>0</v>
      </c>
    </row>
    <row r="42" spans="2:12" hidden="1" outlineLevel="1" x14ac:dyDescent="0.25">
      <c r="B42" s="37" t="s">
        <v>55</v>
      </c>
      <c r="C42" s="7" t="s">
        <v>56</v>
      </c>
      <c r="D42" s="46" t="s">
        <v>45</v>
      </c>
      <c r="E42" s="39"/>
      <c r="F42" s="34"/>
      <c r="G42" s="34"/>
      <c r="H42" s="34"/>
      <c r="I42" s="34"/>
      <c r="J42" s="34"/>
      <c r="K42" s="34"/>
      <c r="L42" s="23">
        <f t="shared" si="12"/>
        <v>0</v>
      </c>
    </row>
    <row r="43" spans="2:12" hidden="1" outlineLevel="1" x14ac:dyDescent="0.25">
      <c r="B43" s="37" t="s">
        <v>57</v>
      </c>
      <c r="C43" s="7" t="s">
        <v>58</v>
      </c>
      <c r="D43" s="46" t="s">
        <v>45</v>
      </c>
      <c r="E43" s="39"/>
      <c r="F43" s="34"/>
      <c r="G43" s="34"/>
      <c r="H43" s="34"/>
      <c r="I43" s="34"/>
      <c r="J43" s="34"/>
      <c r="K43" s="34"/>
      <c r="L43" s="23">
        <f t="shared" si="12"/>
        <v>0</v>
      </c>
    </row>
    <row r="44" spans="2:12" hidden="1" outlineLevel="1" x14ac:dyDescent="0.25">
      <c r="B44" s="37" t="s">
        <v>59</v>
      </c>
      <c r="C44" s="7" t="s">
        <v>60</v>
      </c>
      <c r="D44" s="48" t="s">
        <v>45</v>
      </c>
      <c r="E44" s="39"/>
      <c r="F44" s="34"/>
      <c r="G44" s="34"/>
      <c r="H44" s="34"/>
      <c r="I44" s="34"/>
      <c r="J44" s="34"/>
      <c r="K44" s="34"/>
      <c r="L44" s="23">
        <f t="shared" si="12"/>
        <v>0</v>
      </c>
    </row>
    <row r="45" spans="2:12" ht="15.75" collapsed="1" thickBot="1" x14ac:dyDescent="0.3">
      <c r="B45" s="60"/>
      <c r="C45" s="40" t="s">
        <v>61</v>
      </c>
      <c r="D45" s="41"/>
      <c r="E45" s="42"/>
      <c r="F45" s="49">
        <f>SUM(F36:F44)</f>
        <v>0</v>
      </c>
      <c r="G45" s="49">
        <f t="shared" ref="G45:L45" si="13">SUM(G36:G44)</f>
        <v>0</v>
      </c>
      <c r="H45" s="49">
        <f t="shared" si="13"/>
        <v>0</v>
      </c>
      <c r="I45" s="49">
        <f t="shared" si="13"/>
        <v>0</v>
      </c>
      <c r="J45" s="49">
        <f t="shared" si="13"/>
        <v>0</v>
      </c>
      <c r="K45" s="49">
        <f t="shared" si="13"/>
        <v>0</v>
      </c>
      <c r="L45" s="23">
        <f t="shared" si="12"/>
        <v>0</v>
      </c>
    </row>
    <row r="46" spans="2:12" ht="15.75" thickBot="1" x14ac:dyDescent="0.3">
      <c r="B46" s="50"/>
      <c r="C46" s="51" t="s">
        <v>62</v>
      </c>
      <c r="D46" s="52"/>
      <c r="E46" s="53"/>
      <c r="F46" s="54"/>
      <c r="G46" s="54"/>
      <c r="H46" s="55"/>
      <c r="I46" s="56"/>
      <c r="J46" s="56"/>
      <c r="K46" s="57"/>
      <c r="L46" s="58"/>
    </row>
    <row r="47" spans="2:12" hidden="1" outlineLevel="1" x14ac:dyDescent="0.25">
      <c r="B47" s="37">
        <v>14</v>
      </c>
      <c r="C47" s="7" t="s">
        <v>63</v>
      </c>
      <c r="D47" s="45" t="s">
        <v>45</v>
      </c>
      <c r="E47" s="39"/>
      <c r="F47" s="34"/>
      <c r="G47" s="34"/>
      <c r="H47" s="34"/>
      <c r="I47" s="34"/>
      <c r="J47" s="34"/>
      <c r="K47" s="34"/>
      <c r="L47" s="23">
        <f t="shared" ref="L47:L57" si="14">SUM(F47:K47)</f>
        <v>0</v>
      </c>
    </row>
    <row r="48" spans="2:12" hidden="1" outlineLevel="1" x14ac:dyDescent="0.25">
      <c r="B48" s="37">
        <v>15</v>
      </c>
      <c r="C48" s="7" t="s">
        <v>64</v>
      </c>
      <c r="D48" s="46" t="s">
        <v>45</v>
      </c>
      <c r="E48" s="39"/>
      <c r="F48" s="34"/>
      <c r="G48" s="34"/>
      <c r="H48" s="34"/>
      <c r="I48" s="34"/>
      <c r="J48" s="34"/>
      <c r="K48" s="34"/>
      <c r="L48" s="23">
        <f t="shared" si="14"/>
        <v>0</v>
      </c>
    </row>
    <row r="49" spans="2:12" hidden="1" outlineLevel="1" x14ac:dyDescent="0.25">
      <c r="B49" s="37">
        <v>81</v>
      </c>
      <c r="C49" s="7" t="s">
        <v>65</v>
      </c>
      <c r="D49" s="46" t="s">
        <v>66</v>
      </c>
      <c r="E49" s="39"/>
      <c r="F49" s="34"/>
      <c r="G49" s="34"/>
      <c r="H49" s="34"/>
      <c r="I49" s="34"/>
      <c r="J49" s="34"/>
      <c r="K49" s="34"/>
      <c r="L49" s="23"/>
    </row>
    <row r="50" spans="2:12" hidden="1" outlineLevel="1" x14ac:dyDescent="0.25">
      <c r="B50" s="37">
        <v>81</v>
      </c>
      <c r="C50" s="7" t="s">
        <v>67</v>
      </c>
      <c r="D50" s="38" t="s">
        <v>45</v>
      </c>
      <c r="E50" s="39"/>
      <c r="F50" s="34"/>
      <c r="G50" s="34"/>
      <c r="H50" s="34"/>
      <c r="I50" s="34"/>
      <c r="J50" s="34"/>
      <c r="K50" s="34"/>
      <c r="L50" s="23">
        <f t="shared" si="14"/>
        <v>0</v>
      </c>
    </row>
    <row r="51" spans="2:12" ht="30" hidden="1" outlineLevel="1" x14ac:dyDescent="0.25">
      <c r="B51" s="37" t="s">
        <v>68</v>
      </c>
      <c r="C51" s="7" t="s">
        <v>69</v>
      </c>
      <c r="D51" s="47" t="s">
        <v>50</v>
      </c>
      <c r="E51" s="39"/>
      <c r="F51" s="34"/>
      <c r="G51" s="34"/>
      <c r="H51" s="34"/>
      <c r="I51" s="34"/>
      <c r="J51" s="34"/>
      <c r="K51" s="34"/>
      <c r="L51" s="23">
        <f t="shared" si="14"/>
        <v>0</v>
      </c>
    </row>
    <row r="52" spans="2:12" hidden="1" outlineLevel="1" x14ac:dyDescent="0.25">
      <c r="B52" s="37" t="s">
        <v>70</v>
      </c>
      <c r="C52" s="7" t="s">
        <v>71</v>
      </c>
      <c r="D52" s="46" t="s">
        <v>45</v>
      </c>
      <c r="E52" s="39"/>
      <c r="F52" s="34"/>
      <c r="G52" s="34"/>
      <c r="H52" s="34"/>
      <c r="I52" s="34"/>
      <c r="J52" s="34"/>
      <c r="K52" s="34"/>
      <c r="L52" s="23">
        <f t="shared" si="14"/>
        <v>0</v>
      </c>
    </row>
    <row r="53" spans="2:12" hidden="1" outlineLevel="1" x14ac:dyDescent="0.25">
      <c r="B53" s="37" t="s">
        <v>72</v>
      </c>
      <c r="C53" s="7" t="s">
        <v>73</v>
      </c>
      <c r="D53" s="46" t="s">
        <v>45</v>
      </c>
      <c r="E53" s="39"/>
      <c r="F53" s="34"/>
      <c r="G53" s="34"/>
      <c r="H53" s="34"/>
      <c r="I53" s="34"/>
      <c r="J53" s="34"/>
      <c r="K53" s="34"/>
      <c r="L53" s="23">
        <f t="shared" si="14"/>
        <v>0</v>
      </c>
    </row>
    <row r="54" spans="2:12" hidden="1" outlineLevel="1" x14ac:dyDescent="0.25">
      <c r="B54" s="37">
        <v>82</v>
      </c>
      <c r="C54" s="7" t="s">
        <v>74</v>
      </c>
      <c r="D54" s="46" t="s">
        <v>66</v>
      </c>
      <c r="E54" s="39"/>
      <c r="F54" s="34"/>
      <c r="G54" s="34"/>
      <c r="H54" s="34"/>
      <c r="I54" s="34"/>
      <c r="J54" s="34"/>
      <c r="K54" s="34"/>
      <c r="L54" s="23">
        <f t="shared" si="14"/>
        <v>0</v>
      </c>
    </row>
    <row r="55" spans="2:12" hidden="1" outlineLevel="1" x14ac:dyDescent="0.25">
      <c r="B55" s="37">
        <v>83</v>
      </c>
      <c r="C55" s="7" t="s">
        <v>75</v>
      </c>
      <c r="D55" s="46" t="s">
        <v>66</v>
      </c>
      <c r="E55" s="39"/>
      <c r="F55" s="34"/>
      <c r="G55" s="34"/>
      <c r="H55" s="34"/>
      <c r="I55" s="34"/>
      <c r="J55" s="34"/>
      <c r="K55" s="34"/>
      <c r="L55" s="23">
        <f t="shared" si="14"/>
        <v>0</v>
      </c>
    </row>
    <row r="56" spans="2:12" hidden="1" outlineLevel="1" x14ac:dyDescent="0.25">
      <c r="B56" s="37">
        <v>83</v>
      </c>
      <c r="C56" s="7" t="s">
        <v>76</v>
      </c>
      <c r="D56" s="46" t="s">
        <v>45</v>
      </c>
      <c r="E56" s="39"/>
      <c r="F56" s="34"/>
      <c r="G56" s="34"/>
      <c r="H56" s="34"/>
      <c r="I56" s="34"/>
      <c r="J56" s="34"/>
      <c r="K56" s="34"/>
      <c r="L56" s="23">
        <f t="shared" si="14"/>
        <v>0</v>
      </c>
    </row>
    <row r="57" spans="2:12" hidden="1" outlineLevel="1" x14ac:dyDescent="0.25">
      <c r="B57" s="37">
        <v>84</v>
      </c>
      <c r="C57" s="7" t="s">
        <v>77</v>
      </c>
      <c r="D57" s="46" t="s">
        <v>66</v>
      </c>
      <c r="E57" s="39"/>
      <c r="F57" s="34"/>
      <c r="G57" s="34"/>
      <c r="H57" s="34"/>
      <c r="I57" s="34"/>
      <c r="J57" s="34"/>
      <c r="K57" s="34"/>
      <c r="L57" s="23">
        <f t="shared" si="14"/>
        <v>0</v>
      </c>
    </row>
    <row r="58" spans="2:12" hidden="1" outlineLevel="1" x14ac:dyDescent="0.25">
      <c r="B58" s="37">
        <v>86</v>
      </c>
      <c r="C58" s="7" t="s">
        <v>78</v>
      </c>
      <c r="D58" s="46" t="s">
        <v>66</v>
      </c>
      <c r="E58" s="39"/>
      <c r="F58" s="34"/>
      <c r="G58" s="34"/>
      <c r="H58" s="34"/>
      <c r="I58" s="34"/>
      <c r="J58" s="34"/>
      <c r="K58" s="34"/>
      <c r="L58" s="23">
        <f>SUM(F58:K58)</f>
        <v>0</v>
      </c>
    </row>
    <row r="59" spans="2:12" hidden="1" outlineLevel="1" x14ac:dyDescent="0.25">
      <c r="B59" s="37">
        <v>86</v>
      </c>
      <c r="C59" s="7" t="s">
        <v>79</v>
      </c>
      <c r="D59" s="46" t="s">
        <v>45</v>
      </c>
      <c r="E59" s="39"/>
      <c r="F59" s="34"/>
      <c r="G59" s="34"/>
      <c r="H59" s="34"/>
      <c r="I59" s="34"/>
      <c r="J59" s="34"/>
      <c r="K59" s="34"/>
      <c r="L59" s="23">
        <f t="shared" ref="L59:L69" si="15">SUM(F59:K59)</f>
        <v>0</v>
      </c>
    </row>
    <row r="60" spans="2:12" hidden="1" outlineLevel="1" x14ac:dyDescent="0.25">
      <c r="B60" s="37">
        <v>87</v>
      </c>
      <c r="C60" s="7" t="s">
        <v>80</v>
      </c>
      <c r="D60" s="46" t="s">
        <v>66</v>
      </c>
      <c r="E60" s="39"/>
      <c r="F60" s="34"/>
      <c r="G60" s="34"/>
      <c r="H60" s="34"/>
      <c r="I60" s="34"/>
      <c r="J60" s="34"/>
      <c r="K60" s="34"/>
      <c r="L60" s="23">
        <f t="shared" si="15"/>
        <v>0</v>
      </c>
    </row>
    <row r="61" spans="2:12" hidden="1" outlineLevel="1" x14ac:dyDescent="0.25">
      <c r="B61" s="37">
        <v>88</v>
      </c>
      <c r="C61" s="7" t="s">
        <v>81</v>
      </c>
      <c r="D61" s="46" t="s">
        <v>66</v>
      </c>
      <c r="E61" s="39"/>
      <c r="F61" s="34"/>
      <c r="G61" s="34"/>
      <c r="H61" s="34"/>
      <c r="I61" s="34"/>
      <c r="J61" s="34"/>
      <c r="K61" s="34"/>
      <c r="L61" s="23">
        <f t="shared" si="15"/>
        <v>0</v>
      </c>
    </row>
    <row r="62" spans="2:12" hidden="1" outlineLevel="1" x14ac:dyDescent="0.25">
      <c r="B62" s="37">
        <v>88</v>
      </c>
      <c r="C62" s="7" t="s">
        <v>82</v>
      </c>
      <c r="D62" s="46" t="s">
        <v>45</v>
      </c>
      <c r="E62" s="39"/>
      <c r="F62" s="34"/>
      <c r="G62" s="34"/>
      <c r="H62" s="34"/>
      <c r="I62" s="34"/>
      <c r="J62" s="34"/>
      <c r="K62" s="34"/>
      <c r="L62" s="23">
        <f t="shared" si="15"/>
        <v>0</v>
      </c>
    </row>
    <row r="63" spans="2:12" ht="15.75" hidden="1" outlineLevel="1" thickBot="1" x14ac:dyDescent="0.3">
      <c r="B63" s="37">
        <v>89</v>
      </c>
      <c r="C63" s="7" t="s">
        <v>83</v>
      </c>
      <c r="D63" s="59" t="s">
        <v>66</v>
      </c>
      <c r="E63" s="39"/>
      <c r="F63" s="34"/>
      <c r="G63" s="34"/>
      <c r="H63" s="34"/>
      <c r="I63" s="34"/>
      <c r="J63" s="34"/>
      <c r="K63" s="34"/>
      <c r="L63" s="23">
        <f t="shared" si="15"/>
        <v>0</v>
      </c>
    </row>
    <row r="64" spans="2:12" ht="15.75" collapsed="1" thickBot="1" x14ac:dyDescent="0.3">
      <c r="B64" s="60"/>
      <c r="C64" s="61" t="s">
        <v>84</v>
      </c>
      <c r="D64" s="62"/>
      <c r="E64" s="42"/>
      <c r="F64" s="49">
        <f>SUM(F47:F63)</f>
        <v>0</v>
      </c>
      <c r="G64" s="49">
        <f t="shared" ref="G64:K64" si="16">SUM(G47:G63)</f>
        <v>0</v>
      </c>
      <c r="H64" s="49">
        <f t="shared" si="16"/>
        <v>0</v>
      </c>
      <c r="I64" s="49">
        <f t="shared" si="16"/>
        <v>0</v>
      </c>
      <c r="J64" s="49">
        <f t="shared" si="16"/>
        <v>0</v>
      </c>
      <c r="K64" s="49">
        <f t="shared" si="16"/>
        <v>0</v>
      </c>
      <c r="L64" s="23">
        <f t="shared" si="15"/>
        <v>0</v>
      </c>
    </row>
    <row r="65" spans="2:12" ht="15.75" thickBot="1" x14ac:dyDescent="0.3">
      <c r="B65" s="43"/>
      <c r="C65" s="12" t="s">
        <v>85</v>
      </c>
      <c r="D65" s="13"/>
      <c r="E65" s="14"/>
      <c r="F65" s="16"/>
      <c r="G65" s="16"/>
      <c r="H65" s="17"/>
      <c r="I65" s="18"/>
      <c r="J65" s="18"/>
      <c r="K65" s="15"/>
      <c r="L65" s="19"/>
    </row>
    <row r="66" spans="2:12" hidden="1" outlineLevel="1" x14ac:dyDescent="0.25">
      <c r="B66" s="63">
        <v>12</v>
      </c>
      <c r="C66" s="3" t="s">
        <v>86</v>
      </c>
      <c r="D66" s="46" t="s">
        <v>45</v>
      </c>
      <c r="E66" s="64"/>
      <c r="F66" s="34"/>
      <c r="G66" s="34"/>
      <c r="H66" s="34"/>
      <c r="I66" s="34"/>
      <c r="J66" s="34"/>
      <c r="K66" s="34"/>
      <c r="L66" s="65">
        <f t="shared" si="15"/>
        <v>0</v>
      </c>
    </row>
    <row r="67" spans="2:12" hidden="1" outlineLevel="1" x14ac:dyDescent="0.25">
      <c r="B67" s="37" t="s">
        <v>87</v>
      </c>
      <c r="C67" s="7" t="s">
        <v>88</v>
      </c>
      <c r="D67" s="46" t="s">
        <v>45</v>
      </c>
      <c r="E67" s="39"/>
      <c r="F67" s="34"/>
      <c r="G67" s="34"/>
      <c r="H67" s="34"/>
      <c r="I67" s="34"/>
      <c r="J67" s="34"/>
      <c r="K67" s="34"/>
      <c r="L67" s="66">
        <f t="shared" si="15"/>
        <v>0</v>
      </c>
    </row>
    <row r="68" spans="2:12" ht="15.75" hidden="1" outlineLevel="1" thickBot="1" x14ac:dyDescent="0.3">
      <c r="B68" s="37">
        <v>32</v>
      </c>
      <c r="C68" s="7" t="s">
        <v>89</v>
      </c>
      <c r="D68" s="59" t="s">
        <v>66</v>
      </c>
      <c r="E68" s="39"/>
      <c r="F68" s="34"/>
      <c r="G68" s="34"/>
      <c r="H68" s="34"/>
      <c r="I68" s="34"/>
      <c r="J68" s="34"/>
      <c r="K68" s="34"/>
      <c r="L68" s="66">
        <f t="shared" si="15"/>
        <v>0</v>
      </c>
    </row>
    <row r="69" spans="2:12" ht="15.75" collapsed="1" thickBot="1" x14ac:dyDescent="0.3">
      <c r="B69" s="60"/>
      <c r="C69" s="61" t="s">
        <v>90</v>
      </c>
      <c r="D69" s="62"/>
      <c r="E69" s="42"/>
      <c r="F69" s="49">
        <f>SUM(F66:F68)</f>
        <v>0</v>
      </c>
      <c r="G69" s="49">
        <f>SUM(G51:G68)-G53-G62</f>
        <v>0</v>
      </c>
      <c r="H69" s="49">
        <f>SUM(H51:H68)-H53-H62</f>
        <v>0</v>
      </c>
      <c r="I69" s="49">
        <f>SUM(I51:I68)-I53-I62</f>
        <v>0</v>
      </c>
      <c r="J69" s="49">
        <f>SUM(J51:J68)-J53-J62</f>
        <v>0</v>
      </c>
      <c r="K69" s="49">
        <f>SUM(K51:K68)-K53-K62</f>
        <v>0</v>
      </c>
      <c r="L69" s="66">
        <f t="shared" si="15"/>
        <v>0</v>
      </c>
    </row>
    <row r="70" spans="2:12" x14ac:dyDescent="0.25">
      <c r="B70" s="67"/>
      <c r="C70" s="68"/>
      <c r="D70" s="69"/>
      <c r="E70" s="70"/>
      <c r="F70" s="71"/>
      <c r="G70" s="71"/>
      <c r="H70" s="71"/>
      <c r="I70" s="71"/>
      <c r="J70" s="71"/>
      <c r="K70" s="71"/>
      <c r="L70" s="72"/>
    </row>
    <row r="71" spans="2:12" x14ac:dyDescent="0.25">
      <c r="B71" s="61" t="s">
        <v>91</v>
      </c>
      <c r="C71" s="73"/>
      <c r="D71" s="74"/>
      <c r="E71" s="75" t="s">
        <v>92</v>
      </c>
      <c r="F71" s="76">
        <f t="shared" ref="F71:K71" si="17">+F16+F18+F20+F27+F29+F31+F45+F64+F69</f>
        <v>0</v>
      </c>
      <c r="G71" s="76">
        <f t="shared" si="17"/>
        <v>0</v>
      </c>
      <c r="H71" s="76">
        <f t="shared" si="17"/>
        <v>0</v>
      </c>
      <c r="I71" s="76">
        <f t="shared" si="17"/>
        <v>0</v>
      </c>
      <c r="J71" s="76">
        <f t="shared" si="17"/>
        <v>0</v>
      </c>
      <c r="K71" s="76">
        <f t="shared" si="17"/>
        <v>0</v>
      </c>
      <c r="L71" s="77">
        <f>SUM(F71:K71)</f>
        <v>0</v>
      </c>
    </row>
    <row r="72" spans="2:12" x14ac:dyDescent="0.25">
      <c r="B72" s="78"/>
      <c r="C72" s="79"/>
      <c r="D72" s="80"/>
      <c r="E72" s="79"/>
      <c r="F72" s="71"/>
      <c r="G72" s="71"/>
      <c r="H72" s="71"/>
      <c r="I72" s="71"/>
      <c r="J72" s="71"/>
      <c r="K72" s="71"/>
      <c r="L72" s="72"/>
    </row>
    <row r="73" spans="2:12" x14ac:dyDescent="0.25">
      <c r="B73" s="81" t="s">
        <v>93</v>
      </c>
      <c r="C73" s="82"/>
      <c r="D73" s="83"/>
      <c r="E73" s="84" t="s">
        <v>94</v>
      </c>
      <c r="F73" s="85"/>
      <c r="G73" s="85"/>
      <c r="H73" s="85"/>
      <c r="I73" s="85"/>
      <c r="J73" s="85"/>
      <c r="K73" s="85"/>
      <c r="L73" s="86">
        <f>SUM(F73:K73)</f>
        <v>0</v>
      </c>
    </row>
    <row r="74" spans="2:12" x14ac:dyDescent="0.25">
      <c r="B74" s="87" t="s">
        <v>95</v>
      </c>
      <c r="C74" s="88"/>
      <c r="D74" s="89"/>
      <c r="E74" s="90"/>
      <c r="F74" s="91"/>
      <c r="G74" s="91"/>
      <c r="H74" s="91"/>
      <c r="I74" s="91"/>
      <c r="J74" s="91"/>
      <c r="K74" s="91"/>
      <c r="L74" s="23">
        <f t="shared" ref="L74" si="18">SUM(F74:K74)</f>
        <v>0</v>
      </c>
    </row>
    <row r="75" spans="2:12" x14ac:dyDescent="0.25">
      <c r="B75" s="92" t="s">
        <v>96</v>
      </c>
      <c r="C75" s="93"/>
      <c r="D75" s="94"/>
      <c r="E75" s="95" t="s">
        <v>92</v>
      </c>
      <c r="F75" s="96">
        <f>F71-F73+F74</f>
        <v>0</v>
      </c>
      <c r="G75" s="96">
        <f t="shared" ref="G75:K75" si="19">G71-G73+G74</f>
        <v>0</v>
      </c>
      <c r="H75" s="96">
        <f t="shared" si="19"/>
        <v>0</v>
      </c>
      <c r="I75" s="96">
        <f t="shared" si="19"/>
        <v>0</v>
      </c>
      <c r="J75" s="96">
        <f t="shared" si="19"/>
        <v>0</v>
      </c>
      <c r="K75" s="96">
        <f t="shared" si="19"/>
        <v>0</v>
      </c>
      <c r="L75" s="97">
        <f>ROUND(SUM(F75:K75),2)</f>
        <v>0</v>
      </c>
    </row>
    <row r="76" spans="2:12" x14ac:dyDescent="0.25">
      <c r="B76" s="98"/>
      <c r="C76" s="99"/>
      <c r="D76" s="80"/>
      <c r="E76" s="80"/>
      <c r="F76" s="71"/>
      <c r="G76" s="71"/>
      <c r="H76" s="71"/>
      <c r="I76" s="71"/>
      <c r="J76" s="71"/>
      <c r="K76" s="71"/>
      <c r="L76" s="100"/>
    </row>
    <row r="77" spans="2:12" x14ac:dyDescent="0.25">
      <c r="B77" s="101" t="s">
        <v>97</v>
      </c>
      <c r="C77" s="102"/>
      <c r="D77" s="103"/>
      <c r="E77" s="104" t="s">
        <v>98</v>
      </c>
      <c r="F77" s="105"/>
      <c r="G77" s="106"/>
      <c r="H77" s="106"/>
      <c r="I77" s="106"/>
      <c r="J77" s="106"/>
      <c r="K77" s="106"/>
      <c r="L77" s="107"/>
    </row>
    <row r="78" spans="2:12" ht="15.75" thickBot="1" x14ac:dyDescent="0.3">
      <c r="B78" s="108"/>
      <c r="C78" s="109"/>
      <c r="D78" s="110"/>
      <c r="E78" s="111" t="s">
        <v>99</v>
      </c>
      <c r="F78" s="112"/>
      <c r="G78" s="112"/>
      <c r="H78" s="112"/>
      <c r="I78" s="112"/>
      <c r="J78" s="112"/>
      <c r="K78" s="113"/>
    </row>
    <row r="81" spans="2:11" ht="15.75" thickBot="1" x14ac:dyDescent="0.3"/>
    <row r="82" spans="2:11" ht="25.5" customHeight="1" thickBot="1" x14ac:dyDescent="0.3">
      <c r="B82" s="159" t="s">
        <v>100</v>
      </c>
      <c r="C82" s="160"/>
      <c r="D82" s="160"/>
      <c r="E82" s="160"/>
      <c r="F82" s="160"/>
      <c r="G82" s="160"/>
      <c r="H82" s="160"/>
      <c r="I82" s="160"/>
      <c r="J82" s="160"/>
      <c r="K82" s="161"/>
    </row>
    <row r="83" spans="2:11" ht="15" customHeight="1" x14ac:dyDescent="0.25">
      <c r="B83" s="162" t="s">
        <v>101</v>
      </c>
      <c r="C83" s="164" t="s">
        <v>102</v>
      </c>
      <c r="D83" s="165"/>
      <c r="E83" s="170" t="s">
        <v>103</v>
      </c>
      <c r="F83" s="166"/>
      <c r="G83" s="172" t="s">
        <v>104</v>
      </c>
      <c r="H83" s="172" t="s">
        <v>105</v>
      </c>
      <c r="I83" s="174" t="s">
        <v>106</v>
      </c>
      <c r="J83" s="175"/>
      <c r="K83" s="176"/>
    </row>
    <row r="84" spans="2:11" x14ac:dyDescent="0.25">
      <c r="B84" s="162"/>
      <c r="C84" s="166"/>
      <c r="D84" s="167"/>
      <c r="E84" s="170"/>
      <c r="F84" s="166"/>
      <c r="G84" s="172"/>
      <c r="H84" s="172"/>
      <c r="I84" s="174"/>
      <c r="J84" s="175"/>
      <c r="K84" s="176"/>
    </row>
    <row r="85" spans="2:11" ht="36.75" customHeight="1" x14ac:dyDescent="0.25">
      <c r="B85" s="163"/>
      <c r="C85" s="168"/>
      <c r="D85" s="169"/>
      <c r="E85" s="171"/>
      <c r="F85" s="168"/>
      <c r="G85" s="173"/>
      <c r="H85" s="173"/>
      <c r="I85" s="174"/>
      <c r="J85" s="175"/>
      <c r="K85" s="176"/>
    </row>
    <row r="86" spans="2:11" ht="15.75" thickBot="1" x14ac:dyDescent="0.3">
      <c r="B86" s="114"/>
      <c r="C86" s="149"/>
      <c r="D86" s="150"/>
      <c r="E86" s="151"/>
      <c r="F86" s="152"/>
      <c r="G86" s="115">
        <f>K71</f>
        <v>0</v>
      </c>
      <c r="H86" s="116">
        <f>+E86-G86</f>
        <v>0</v>
      </c>
      <c r="I86" s="153"/>
      <c r="J86" s="154"/>
      <c r="K86" s="155"/>
    </row>
  </sheetData>
  <sheetProtection formatColumns="0" formatRows="0" selectLockedCells="1"/>
  <mergeCells count="13">
    <mergeCell ref="C86:D86"/>
    <mergeCell ref="E86:F86"/>
    <mergeCell ref="I86:K86"/>
    <mergeCell ref="B1:L2"/>
    <mergeCell ref="B4:L6"/>
    <mergeCell ref="B8:L8"/>
    <mergeCell ref="B82:K82"/>
    <mergeCell ref="B83:B85"/>
    <mergeCell ref="C83:D85"/>
    <mergeCell ref="E83:F85"/>
    <mergeCell ref="G83:G85"/>
    <mergeCell ref="H83:H85"/>
    <mergeCell ref="I83:K85"/>
  </mergeCells>
  <dataValidations count="1">
    <dataValidation type="decimal" allowBlank="1" showInputMessage="1" showErrorMessage="1" errorTitle="Bruk negativt fortegn" error="Bruk negativt fortegn" sqref="F36:K38 F40:K44 F47:K48 F50:K50 F52:K53 F56:K56 F59:K59 F62:K62 F66:K67" xr:uid="{F2D10592-7EE1-4223-AD0C-5D91AA5E3A7A}">
      <formula1>-9.99999999999999E+24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035B-0868-4A3A-B42C-1437E35B3A6E}">
  <sheetPr codeName="Sheet24"/>
  <dimension ref="B1:I42"/>
  <sheetViews>
    <sheetView showGridLines="0" topLeftCell="A7" workbookViewId="0">
      <selection activeCell="H35" sqref="H35"/>
    </sheetView>
  </sheetViews>
  <sheetFormatPr defaultColWidth="9.140625" defaultRowHeight="15" x14ac:dyDescent="0.25"/>
  <cols>
    <col min="1" max="1" width="4.28515625" style="1" customWidth="1"/>
    <col min="2" max="2" width="11.140625" style="1" customWidth="1"/>
    <col min="3" max="3" width="21.28515625" style="1" customWidth="1"/>
    <col min="4" max="4" width="16.85546875" style="1" customWidth="1"/>
    <col min="5" max="7" width="14.7109375" style="1" customWidth="1"/>
    <col min="8" max="8" width="16.85546875" style="1" customWidth="1"/>
    <col min="9" max="9" width="14.7109375" style="1" customWidth="1"/>
    <col min="10" max="16384" width="9.140625" style="1"/>
  </cols>
  <sheetData>
    <row r="1" spans="2:9" x14ac:dyDescent="0.25">
      <c r="B1" s="156" t="s">
        <v>107</v>
      </c>
      <c r="C1" s="156"/>
      <c r="D1" s="156"/>
      <c r="E1" s="156"/>
      <c r="F1" s="156"/>
      <c r="G1" s="156"/>
      <c r="H1" s="156"/>
      <c r="I1" s="156"/>
    </row>
    <row r="2" spans="2:9" x14ac:dyDescent="0.25">
      <c r="B2" s="156"/>
      <c r="C2" s="156"/>
      <c r="D2" s="156"/>
      <c r="E2" s="156"/>
      <c r="F2" s="156"/>
      <c r="G2" s="156"/>
      <c r="H2" s="156"/>
      <c r="I2" s="156"/>
    </row>
    <row r="4" spans="2:9" ht="15" customHeight="1" x14ac:dyDescent="0.25">
      <c r="B4" s="157" t="s">
        <v>108</v>
      </c>
      <c r="C4" s="157"/>
      <c r="D4" s="157"/>
      <c r="E4" s="157"/>
      <c r="F4" s="157"/>
      <c r="G4" s="157"/>
      <c r="H4" s="157"/>
      <c r="I4" s="157"/>
    </row>
    <row r="5" spans="2:9" ht="35.25" customHeight="1" x14ac:dyDescent="0.25">
      <c r="B5" s="157"/>
      <c r="C5" s="157"/>
      <c r="D5" s="157"/>
      <c r="E5" s="157"/>
      <c r="F5" s="157"/>
      <c r="G5" s="157"/>
      <c r="H5" s="157"/>
      <c r="I5" s="157"/>
    </row>
    <row r="7" spans="2:9" ht="15.75" thickBot="1" x14ac:dyDescent="0.3">
      <c r="B7" s="117" t="s">
        <v>109</v>
      </c>
      <c r="C7" s="118" t="s">
        <v>102</v>
      </c>
      <c r="D7" s="119" t="s">
        <v>110</v>
      </c>
      <c r="E7" s="119" t="s">
        <v>111</v>
      </c>
      <c r="F7" s="118" t="s">
        <v>112</v>
      </c>
      <c r="G7" s="118" t="s">
        <v>113</v>
      </c>
      <c r="H7" s="118" t="s">
        <v>114</v>
      </c>
      <c r="I7" s="120" t="s">
        <v>115</v>
      </c>
    </row>
    <row r="8" spans="2:9" x14ac:dyDescent="0.25">
      <c r="B8" s="121"/>
      <c r="C8" s="122"/>
      <c r="D8" s="122"/>
      <c r="E8" s="123"/>
      <c r="F8" s="123"/>
      <c r="G8" s="123"/>
      <c r="H8" s="123"/>
      <c r="I8" s="124">
        <f>SUM(E8:H8)</f>
        <v>0</v>
      </c>
    </row>
    <row r="9" spans="2:9" x14ac:dyDescent="0.25">
      <c r="B9" s="125"/>
      <c r="C9" s="126"/>
      <c r="D9" s="126"/>
      <c r="E9" s="127"/>
      <c r="F9" s="127"/>
      <c r="G9" s="127"/>
      <c r="H9" s="127"/>
      <c r="I9" s="128">
        <f t="shared" ref="I9:I34" si="0">SUM(E9:H9)</f>
        <v>0</v>
      </c>
    </row>
    <row r="10" spans="2:9" x14ac:dyDescent="0.25">
      <c r="B10" s="125"/>
      <c r="C10" s="126"/>
      <c r="D10" s="126"/>
      <c r="E10" s="127"/>
      <c r="F10" s="127"/>
      <c r="G10" s="127"/>
      <c r="H10" s="127"/>
      <c r="I10" s="128">
        <f t="shared" si="0"/>
        <v>0</v>
      </c>
    </row>
    <row r="11" spans="2:9" x14ac:dyDescent="0.25">
      <c r="B11" s="125"/>
      <c r="C11" s="126"/>
      <c r="D11" s="126"/>
      <c r="E11" s="127"/>
      <c r="F11" s="127"/>
      <c r="G11" s="127"/>
      <c r="H11" s="127"/>
      <c r="I11" s="128">
        <f t="shared" si="0"/>
        <v>0</v>
      </c>
    </row>
    <row r="12" spans="2:9" x14ac:dyDescent="0.25">
      <c r="B12" s="125"/>
      <c r="C12" s="129"/>
      <c r="D12" s="129"/>
      <c r="E12" s="127"/>
      <c r="F12" s="127"/>
      <c r="G12" s="127"/>
      <c r="H12" s="127"/>
      <c r="I12" s="128">
        <f t="shared" si="0"/>
        <v>0</v>
      </c>
    </row>
    <row r="13" spans="2:9" x14ac:dyDescent="0.25">
      <c r="B13" s="125"/>
      <c r="C13" s="129"/>
      <c r="D13" s="129"/>
      <c r="E13" s="127"/>
      <c r="F13" s="127"/>
      <c r="G13" s="127"/>
      <c r="H13" s="127"/>
      <c r="I13" s="128">
        <f t="shared" si="0"/>
        <v>0</v>
      </c>
    </row>
    <row r="14" spans="2:9" x14ac:dyDescent="0.25">
      <c r="B14" s="125"/>
      <c r="C14" s="129"/>
      <c r="D14" s="129"/>
      <c r="E14" s="127"/>
      <c r="F14" s="127"/>
      <c r="G14" s="127"/>
      <c r="H14" s="127"/>
      <c r="I14" s="128">
        <f t="shared" si="0"/>
        <v>0</v>
      </c>
    </row>
    <row r="15" spans="2:9" x14ac:dyDescent="0.25">
      <c r="B15" s="125"/>
      <c r="C15" s="129"/>
      <c r="D15" s="129"/>
      <c r="E15" s="127"/>
      <c r="F15" s="127"/>
      <c r="G15" s="127"/>
      <c r="H15" s="127"/>
      <c r="I15" s="128">
        <f t="shared" si="0"/>
        <v>0</v>
      </c>
    </row>
    <row r="16" spans="2:9" x14ac:dyDescent="0.25">
      <c r="B16" s="125"/>
      <c r="C16" s="129"/>
      <c r="D16" s="129"/>
      <c r="E16" s="127"/>
      <c r="F16" s="127"/>
      <c r="G16" s="127"/>
      <c r="H16" s="127"/>
      <c r="I16" s="128">
        <f t="shared" si="0"/>
        <v>0</v>
      </c>
    </row>
    <row r="17" spans="2:9" x14ac:dyDescent="0.25">
      <c r="B17" s="125"/>
      <c r="C17" s="129"/>
      <c r="D17" s="129"/>
      <c r="E17" s="127"/>
      <c r="F17" s="127"/>
      <c r="G17" s="127"/>
      <c r="H17" s="127"/>
      <c r="I17" s="128">
        <f t="shared" si="0"/>
        <v>0</v>
      </c>
    </row>
    <row r="18" spans="2:9" x14ac:dyDescent="0.25">
      <c r="B18" s="125"/>
      <c r="C18" s="129"/>
      <c r="D18" s="129"/>
      <c r="E18" s="127"/>
      <c r="F18" s="127"/>
      <c r="G18" s="127"/>
      <c r="H18" s="127"/>
      <c r="I18" s="128">
        <f t="shared" si="0"/>
        <v>0</v>
      </c>
    </row>
    <row r="19" spans="2:9" x14ac:dyDescent="0.25">
      <c r="B19" s="125"/>
      <c r="C19" s="129"/>
      <c r="D19" s="129"/>
      <c r="E19" s="127"/>
      <c r="F19" s="127"/>
      <c r="G19" s="127"/>
      <c r="H19" s="127"/>
      <c r="I19" s="128">
        <f t="shared" si="0"/>
        <v>0</v>
      </c>
    </row>
    <row r="20" spans="2:9" x14ac:dyDescent="0.25">
      <c r="B20" s="125"/>
      <c r="C20" s="129"/>
      <c r="D20" s="129"/>
      <c r="E20" s="127"/>
      <c r="F20" s="127"/>
      <c r="G20" s="127"/>
      <c r="H20" s="127"/>
      <c r="I20" s="128">
        <f t="shared" si="0"/>
        <v>0</v>
      </c>
    </row>
    <row r="21" spans="2:9" x14ac:dyDescent="0.25">
      <c r="B21" s="125"/>
      <c r="C21" s="129"/>
      <c r="D21" s="129"/>
      <c r="E21" s="127"/>
      <c r="F21" s="127"/>
      <c r="G21" s="127"/>
      <c r="H21" s="127"/>
      <c r="I21" s="128">
        <f t="shared" si="0"/>
        <v>0</v>
      </c>
    </row>
    <row r="22" spans="2:9" x14ac:dyDescent="0.25">
      <c r="B22" s="125"/>
      <c r="C22" s="129"/>
      <c r="D22" s="129"/>
      <c r="E22" s="127"/>
      <c r="F22" s="127"/>
      <c r="G22" s="127"/>
      <c r="H22" s="127"/>
      <c r="I22" s="128">
        <f t="shared" si="0"/>
        <v>0</v>
      </c>
    </row>
    <row r="23" spans="2:9" x14ac:dyDescent="0.25">
      <c r="B23" s="125"/>
      <c r="C23" s="126"/>
      <c r="D23" s="126"/>
      <c r="E23" s="127"/>
      <c r="F23" s="127"/>
      <c r="G23" s="127"/>
      <c r="H23" s="127"/>
      <c r="I23" s="128">
        <f t="shared" si="0"/>
        <v>0</v>
      </c>
    </row>
    <row r="24" spans="2:9" x14ac:dyDescent="0.25">
      <c r="B24" s="125"/>
      <c r="C24" s="126"/>
      <c r="D24" s="126"/>
      <c r="E24" s="127"/>
      <c r="F24" s="127"/>
      <c r="G24" s="127"/>
      <c r="H24" s="127"/>
      <c r="I24" s="128">
        <f t="shared" si="0"/>
        <v>0</v>
      </c>
    </row>
    <row r="25" spans="2:9" x14ac:dyDescent="0.25">
      <c r="B25" s="125"/>
      <c r="C25" s="129"/>
      <c r="D25" s="129"/>
      <c r="E25" s="127"/>
      <c r="F25" s="127"/>
      <c r="G25" s="127"/>
      <c r="H25" s="127"/>
      <c r="I25" s="128">
        <f t="shared" si="0"/>
        <v>0</v>
      </c>
    </row>
    <row r="26" spans="2:9" x14ac:dyDescent="0.25">
      <c r="B26" s="125"/>
      <c r="C26" s="126"/>
      <c r="D26" s="126"/>
      <c r="E26" s="127"/>
      <c r="F26" s="127"/>
      <c r="G26" s="127"/>
      <c r="H26" s="127"/>
      <c r="I26" s="128">
        <f t="shared" si="0"/>
        <v>0</v>
      </c>
    </row>
    <row r="27" spans="2:9" x14ac:dyDescent="0.25">
      <c r="B27" s="125"/>
      <c r="C27" s="129"/>
      <c r="D27" s="129"/>
      <c r="E27" s="127"/>
      <c r="F27" s="127"/>
      <c r="G27" s="127"/>
      <c r="H27" s="127"/>
      <c r="I27" s="128">
        <f t="shared" si="0"/>
        <v>0</v>
      </c>
    </row>
    <row r="28" spans="2:9" x14ac:dyDescent="0.25">
      <c r="B28" s="125"/>
      <c r="C28" s="126"/>
      <c r="D28" s="126"/>
      <c r="E28" s="127"/>
      <c r="F28" s="127"/>
      <c r="G28" s="127"/>
      <c r="H28" s="127"/>
      <c r="I28" s="128">
        <f t="shared" si="0"/>
        <v>0</v>
      </c>
    </row>
    <row r="29" spans="2:9" x14ac:dyDescent="0.25">
      <c r="B29" s="125"/>
      <c r="C29" s="126"/>
      <c r="D29" s="126"/>
      <c r="E29" s="127"/>
      <c r="F29" s="127"/>
      <c r="G29" s="127"/>
      <c r="H29" s="127"/>
      <c r="I29" s="128">
        <f t="shared" si="0"/>
        <v>0</v>
      </c>
    </row>
    <row r="30" spans="2:9" x14ac:dyDescent="0.25">
      <c r="B30" s="125"/>
      <c r="C30" s="126"/>
      <c r="D30" s="126"/>
      <c r="E30" s="127"/>
      <c r="F30" s="127"/>
      <c r="G30" s="127"/>
      <c r="H30" s="127"/>
      <c r="I30" s="128">
        <f t="shared" si="0"/>
        <v>0</v>
      </c>
    </row>
    <row r="31" spans="2:9" x14ac:dyDescent="0.25">
      <c r="B31" s="125"/>
      <c r="C31" s="126"/>
      <c r="D31" s="126"/>
      <c r="E31" s="127"/>
      <c r="F31" s="127"/>
      <c r="G31" s="127"/>
      <c r="H31" s="127"/>
      <c r="I31" s="128">
        <f t="shared" si="0"/>
        <v>0</v>
      </c>
    </row>
    <row r="32" spans="2:9" x14ac:dyDescent="0.25">
      <c r="B32" s="125"/>
      <c r="C32" s="126"/>
      <c r="D32" s="126"/>
      <c r="E32" s="127"/>
      <c r="F32" s="127"/>
      <c r="G32" s="127"/>
      <c r="H32" s="127"/>
      <c r="I32" s="128">
        <f t="shared" si="0"/>
        <v>0</v>
      </c>
    </row>
    <row r="33" spans="2:9" ht="15.75" thickBot="1" x14ac:dyDescent="0.3">
      <c r="B33" s="130"/>
      <c r="C33" s="131"/>
      <c r="D33" s="131"/>
      <c r="E33" s="132"/>
      <c r="F33" s="132"/>
      <c r="G33" s="132"/>
      <c r="H33" s="132"/>
      <c r="I33" s="133">
        <f t="shared" si="0"/>
        <v>0</v>
      </c>
    </row>
    <row r="34" spans="2:9" x14ac:dyDescent="0.25">
      <c r="B34" s="186" t="s">
        <v>115</v>
      </c>
      <c r="C34" s="186"/>
      <c r="D34" s="134">
        <f>SUM(D8:D33)</f>
        <v>0</v>
      </c>
      <c r="E34" s="135">
        <f>SUM(E8:E33)</f>
        <v>0</v>
      </c>
      <c r="F34" s="136">
        <f>SUM(F8:F33)</f>
        <v>0</v>
      </c>
      <c r="G34" s="124">
        <f>SUM(G8:G33)</f>
        <v>0</v>
      </c>
      <c r="H34" s="124">
        <f>SUM(H8:H33)</f>
        <v>0</v>
      </c>
      <c r="I34" s="124">
        <f t="shared" si="0"/>
        <v>0</v>
      </c>
    </row>
    <row r="35" spans="2:9" x14ac:dyDescent="0.25">
      <c r="B35" s="187" t="s">
        <v>116</v>
      </c>
      <c r="C35" s="187"/>
      <c r="D35" s="137">
        <f>-'MVA totalavstemming'!L22</f>
        <v>0</v>
      </c>
      <c r="E35" s="137">
        <f>-'MVA totalavstemming'!L21-'MVA totalavstemming'!L23</f>
        <v>0</v>
      </c>
      <c r="F35" s="137">
        <f>-'MVA totalavstemming'!L15</f>
        <v>0</v>
      </c>
      <c r="G35" s="137">
        <f>-'MVA totalavstemming'!L17</f>
        <v>0</v>
      </c>
      <c r="H35" s="137">
        <f>-'MVA totalavstemming'!L19</f>
        <v>0</v>
      </c>
      <c r="I35" s="128">
        <f>SUM(D35:H35)</f>
        <v>0</v>
      </c>
    </row>
    <row r="36" spans="2:9" x14ac:dyDescent="0.25">
      <c r="B36" s="187" t="s">
        <v>117</v>
      </c>
      <c r="C36" s="187"/>
      <c r="D36" s="137">
        <f t="shared" ref="D36" si="1">+D34-D35</f>
        <v>0</v>
      </c>
      <c r="E36" s="137">
        <f>+E34-E35</f>
        <v>0</v>
      </c>
      <c r="F36" s="137">
        <f>+F34-F35</f>
        <v>0</v>
      </c>
      <c r="G36" s="137">
        <f>+G34-G35</f>
        <v>0</v>
      </c>
      <c r="H36" s="137">
        <f>+H34-H35</f>
        <v>0</v>
      </c>
      <c r="I36" s="128">
        <f>+I34-I35</f>
        <v>0</v>
      </c>
    </row>
    <row r="38" spans="2:9" ht="15.75" thickBot="1" x14ac:dyDescent="0.3"/>
    <row r="39" spans="2:9" ht="15.75" thickBot="1" x14ac:dyDescent="0.3">
      <c r="B39" s="188" t="s">
        <v>118</v>
      </c>
      <c r="C39" s="189"/>
      <c r="D39" s="189"/>
      <c r="E39" s="189"/>
      <c r="F39" s="189"/>
      <c r="G39" s="189"/>
      <c r="H39" s="189"/>
      <c r="I39" s="190"/>
    </row>
    <row r="40" spans="2:9" x14ac:dyDescent="0.25">
      <c r="B40" s="177"/>
      <c r="C40" s="178"/>
      <c r="D40" s="178"/>
      <c r="E40" s="178"/>
      <c r="F40" s="178"/>
      <c r="G40" s="178"/>
      <c r="H40" s="178"/>
      <c r="I40" s="179"/>
    </row>
    <row r="41" spans="2:9" x14ac:dyDescent="0.25">
      <c r="B41" s="180"/>
      <c r="C41" s="181"/>
      <c r="D41" s="181"/>
      <c r="E41" s="181"/>
      <c r="F41" s="181"/>
      <c r="G41" s="181"/>
      <c r="H41" s="181"/>
      <c r="I41" s="182"/>
    </row>
    <row r="42" spans="2:9" ht="15.75" thickBot="1" x14ac:dyDescent="0.3">
      <c r="B42" s="183"/>
      <c r="C42" s="184"/>
      <c r="D42" s="184"/>
      <c r="E42" s="184"/>
      <c r="F42" s="184"/>
      <c r="G42" s="184"/>
      <c r="H42" s="184"/>
      <c r="I42" s="185"/>
    </row>
  </sheetData>
  <sheetProtection formatColumns="0" formatRows="0" selectLockedCells="1"/>
  <mergeCells count="7">
    <mergeCell ref="B40:I42"/>
    <mergeCell ref="B1:I2"/>
    <mergeCell ref="B4:I5"/>
    <mergeCell ref="B34:C34"/>
    <mergeCell ref="B35:C35"/>
    <mergeCell ref="B36:C36"/>
    <mergeCell ref="B39:I3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0DF2F-5242-4566-9C00-84B3532AF1FC}">
  <sheetPr codeName="Sheet25"/>
  <dimension ref="B1:C15"/>
  <sheetViews>
    <sheetView showGridLines="0" workbookViewId="0">
      <selection activeCell="C15" sqref="C15"/>
    </sheetView>
  </sheetViews>
  <sheetFormatPr defaultColWidth="9.140625" defaultRowHeight="15" x14ac:dyDescent="0.25"/>
  <cols>
    <col min="1" max="1" width="4.140625" style="1" customWidth="1"/>
    <col min="2" max="2" width="62.5703125" style="1" customWidth="1"/>
    <col min="3" max="3" width="30" style="1" customWidth="1"/>
    <col min="4" max="16384" width="9.140625" style="1"/>
  </cols>
  <sheetData>
    <row r="1" spans="2:3" x14ac:dyDescent="0.25">
      <c r="B1" s="156" t="s">
        <v>119</v>
      </c>
      <c r="C1" s="156"/>
    </row>
    <row r="2" spans="2:3" x14ac:dyDescent="0.25">
      <c r="B2" s="156"/>
      <c r="C2" s="156"/>
    </row>
    <row r="4" spans="2:3" ht="15" customHeight="1" x14ac:dyDescent="0.25">
      <c r="B4" s="157" t="s">
        <v>120</v>
      </c>
      <c r="C4" s="157"/>
    </row>
    <row r="5" spans="2:3" x14ac:dyDescent="0.25">
      <c r="B5" s="157"/>
      <c r="C5" s="157"/>
    </row>
    <row r="6" spans="2:3" ht="15.75" thickBot="1" x14ac:dyDescent="0.3"/>
    <row r="7" spans="2:3" x14ac:dyDescent="0.25">
      <c r="B7" s="138" t="s">
        <v>121</v>
      </c>
      <c r="C7" s="139" t="s">
        <v>18</v>
      </c>
    </row>
    <row r="8" spans="2:3" x14ac:dyDescent="0.25">
      <c r="B8" s="140" t="s">
        <v>122</v>
      </c>
      <c r="C8" s="141">
        <f>+'MVA totalavstemming'!L36+'MVA totalavstemming'!L40+'MVA totalavstemming'!L43+'MVA totalavstemming'!L44+'MVA totalavstemming'!L47+'MVA totalavstemming'!L50+'MVA totalavstemming'!L51+'MVA totalavstemming'!L52+'MVA totalavstemming'!L53</f>
        <v>0</v>
      </c>
    </row>
    <row r="9" spans="2:3" x14ac:dyDescent="0.25">
      <c r="B9" s="140" t="s">
        <v>123</v>
      </c>
      <c r="C9" s="141">
        <f>+'MVA totalavstemming'!L37+'MVA totalavstemming'!L41</f>
        <v>0</v>
      </c>
    </row>
    <row r="10" spans="2:3" x14ac:dyDescent="0.25">
      <c r="B10" s="140" t="s">
        <v>124</v>
      </c>
      <c r="C10" s="141">
        <f>+'MVA totalavstemming'!L38+'MVA totalavstemming'!L42</f>
        <v>0</v>
      </c>
    </row>
    <row r="11" spans="2:3" x14ac:dyDescent="0.25">
      <c r="B11" s="142" t="s">
        <v>125</v>
      </c>
      <c r="C11" s="143"/>
    </row>
    <row r="12" spans="2:3" x14ac:dyDescent="0.25">
      <c r="B12" s="140" t="s">
        <v>126</v>
      </c>
      <c r="C12" s="144"/>
    </row>
    <row r="13" spans="2:3" x14ac:dyDescent="0.25">
      <c r="B13" s="140" t="s">
        <v>127</v>
      </c>
      <c r="C13" s="144"/>
    </row>
    <row r="14" spans="2:3" ht="15.75" thickBot="1" x14ac:dyDescent="0.3">
      <c r="B14" s="145" t="s">
        <v>128</v>
      </c>
      <c r="C14" s="146"/>
    </row>
    <row r="15" spans="2:3" ht="15.75" thickBot="1" x14ac:dyDescent="0.3">
      <c r="B15" s="147" t="s">
        <v>117</v>
      </c>
      <c r="C15" s="148">
        <f>C8+C9+C10-C12-C13-C14</f>
        <v>0</v>
      </c>
    </row>
  </sheetData>
  <sheetProtection formatColumns="0" formatRows="0" selectLockedCells="1"/>
  <mergeCells count="2">
    <mergeCell ref="B1:C2"/>
    <mergeCell ref="B4:C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MVA totalavstemming</vt:lpstr>
      <vt:lpstr>MVA utgående avgift</vt:lpstr>
      <vt:lpstr>MVA inngående avgift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 Marit Lillebostad</dc:creator>
  <cp:lastModifiedBy>Gunn Marit Lillebostad</cp:lastModifiedBy>
  <dcterms:created xsi:type="dcterms:W3CDTF">2022-06-01T06:56:08Z</dcterms:created>
  <dcterms:modified xsi:type="dcterms:W3CDTF">2022-06-01T08:26:49Z</dcterms:modified>
</cp:coreProperties>
</file>